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C:\Box\CCBF\1. Administration\Outputs &amp; Outcomes\Current\"/>
    </mc:Choice>
  </mc:AlternateContent>
  <xr:revisionPtr revIDLastSave="0" documentId="13_ncr:1_{01024E9B-B81D-41B3-9FD1-D535D8414AC4}" xr6:coauthVersionLast="47" xr6:coauthVersionMax="47" xr10:uidLastSave="{00000000-0000-0000-0000-000000000000}"/>
  <bookViews>
    <workbookView xWindow="-120" yWindow="-120" windowWidth="29040" windowHeight="15840" tabRatio="874" xr2:uid="{8C503733-03CF-46C9-A374-1DBF6C179AED}"/>
  </bookViews>
  <sheets>
    <sheet name="Intro" sheetId="24" r:id="rId1"/>
    <sheet name="Hidden" sheetId="25" state="hidden" r:id="rId2"/>
    <sheet name="Help" sheetId="26" r:id="rId3"/>
    <sheet name="About" sheetId="27" r:id="rId4"/>
    <sheet name="BC" sheetId="3" r:id="rId5"/>
    <sheet name="BR" sheetId="4" r:id="rId6"/>
    <sheet name="CE" sheetId="5" r:id="rId7"/>
    <sheet name="CU" sheetId="6" r:id="rId8"/>
    <sheet name="DM" sheetId="7" r:id="rId9"/>
    <sheet name="DW" sheetId="21" r:id="rId10"/>
    <sheet name="FS" sheetId="28" r:id="rId11"/>
    <sheet name="LR - A" sheetId="12" r:id="rId12"/>
    <sheet name="LR - B" sheetId="9" r:id="rId13"/>
    <sheet name="LR - C" sheetId="11" r:id="rId14"/>
    <sheet name="LR - R" sheetId="13" r:id="rId15"/>
    <sheet name="LR - O" sheetId="14" r:id="rId16"/>
    <sheet name="PT" sheetId="20" r:id="rId17"/>
    <sheet name="RA" sheetId="1" r:id="rId18"/>
    <sheet name="RE" sheetId="8" r:id="rId19"/>
    <sheet name="SR" sheetId="15" r:id="rId20"/>
    <sheet name="SS" sheetId="16" r:id="rId21"/>
    <sheet name="SP" sheetId="18" r:id="rId22"/>
    <sheet name="SW" sheetId="17" r:id="rId23"/>
    <sheet name="TO" sheetId="19" r:id="rId24"/>
    <sheet name="WW" sheetId="22" r:id="rId25"/>
  </sheets>
  <definedNames>
    <definedName name="AMO_ID">Intro!$E$7</definedName>
    <definedName name="Categories">Hidden!$A$1:$A$22</definedName>
    <definedName name="Municipal_ID">Intro!$E$9</definedName>
    <definedName name="Project_Category">Intro!$E$16</definedName>
    <definedName name="Project_Title">Intro!$E$11</definedName>
    <definedName name="Project_Undefined">Hidden!$B$25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3" i="28" l="1"/>
  <c r="E27" i="28"/>
  <c r="E21" i="28"/>
  <c r="E15" i="28"/>
  <c r="B3" i="28"/>
  <c r="E2" i="26"/>
  <c r="E18" i="24"/>
  <c r="B3" i="22"/>
  <c r="B3" i="19"/>
  <c r="B3" i="17"/>
  <c r="B3" i="18"/>
  <c r="B3" i="16"/>
  <c r="B3" i="15"/>
  <c r="B3" i="8"/>
  <c r="B3" i="1"/>
  <c r="B3" i="20"/>
  <c r="B3" i="14"/>
  <c r="B3" i="13"/>
  <c r="B3" i="11"/>
  <c r="B3" i="9"/>
  <c r="B3" i="12"/>
  <c r="B3" i="21"/>
  <c r="B3" i="7"/>
  <c r="B3" i="6"/>
  <c r="B3" i="5"/>
  <c r="B3" i="4"/>
  <c r="B3" i="3"/>
  <c r="E121" i="22" l="1"/>
  <c r="E115" i="22"/>
  <c r="E109" i="22"/>
  <c r="E103" i="22"/>
  <c r="E97" i="22"/>
  <c r="E91" i="22"/>
  <c r="E50" i="21"/>
  <c r="E44" i="21"/>
  <c r="E92" i="21"/>
  <c r="E86" i="21"/>
  <c r="E80" i="21"/>
  <c r="E74" i="21"/>
  <c r="E68" i="21"/>
  <c r="E62" i="21"/>
  <c r="E56" i="21"/>
  <c r="E96" i="20" l="1"/>
  <c r="E90" i="20"/>
  <c r="E84" i="20"/>
  <c r="E78" i="20"/>
  <c r="E72" i="20"/>
  <c r="E66" i="20"/>
  <c r="E60" i="20"/>
  <c r="E62" i="19"/>
  <c r="E56" i="19"/>
  <c r="E74" i="18"/>
  <c r="E68" i="18"/>
  <c r="E62" i="18"/>
  <c r="E56" i="18"/>
  <c r="E97" i="17"/>
  <c r="E91" i="17"/>
  <c r="E85" i="17"/>
  <c r="E79" i="17"/>
  <c r="E73" i="17"/>
  <c r="E32" i="16"/>
  <c r="E26" i="16"/>
  <c r="E20" i="16"/>
  <c r="E45" i="15"/>
  <c r="E39" i="15"/>
  <c r="E33" i="15"/>
  <c r="E14" i="14"/>
  <c r="E52" i="13" l="1"/>
  <c r="E58" i="13"/>
  <c r="E64" i="13"/>
  <c r="E35" i="3"/>
  <c r="E42" i="3"/>
  <c r="E46" i="5"/>
  <c r="E59" i="12"/>
  <c r="E26" i="11" l="1"/>
  <c r="E20" i="11"/>
  <c r="E26" i="9" l="1"/>
  <c r="E20" i="9"/>
  <c r="E86" i="8"/>
  <c r="E80" i="8"/>
  <c r="E46" i="7"/>
  <c r="E40" i="7"/>
  <c r="E38" i="1"/>
  <c r="E44" i="1"/>
  <c r="E50" i="1"/>
  <c r="E46" i="6"/>
  <c r="E40" i="6"/>
  <c r="E34" i="6"/>
  <c r="E58" i="5"/>
  <c r="E52" i="5"/>
  <c r="E40" i="5"/>
</calcChain>
</file>

<file path=xl/sharedStrings.xml><?xml version="1.0" encoding="utf-8"?>
<sst xmlns="http://schemas.openxmlformats.org/spreadsheetml/2006/main" count="1128" uniqueCount="644">
  <si>
    <t>Regional and Local Airports</t>
  </si>
  <si>
    <t>Outputs</t>
  </si>
  <si>
    <t>Number of hangars and sheds constructed, expanded, enhanced or rehabilitated</t>
  </si>
  <si>
    <t>Number of terminals constructed, expanded, enhanced or rehabilitated</t>
  </si>
  <si>
    <t>Items of heavy airside mobile equipment purchased, acquired, refurbished or replaced</t>
  </si>
  <si>
    <t>Number of navigational aids installed, upgraded or replaced</t>
  </si>
  <si>
    <t>Number of runway and taxiway lighting systems installed, upgraded or replaced</t>
  </si>
  <si>
    <t>Number of aprons and ramps constructed, expanded or rehabilitated</t>
  </si>
  <si>
    <t>Number of parking facilities constructed, expanded or rehabilitated</t>
  </si>
  <si>
    <t>Outcomes</t>
  </si>
  <si>
    <t>Total amount of freight or mail loaded onto or unloaded from an aircraft annually</t>
  </si>
  <si>
    <t>Number of annual airline passengers</t>
  </si>
  <si>
    <t xml:space="preserve">    Before</t>
  </si>
  <si>
    <t xml:space="preserve">    After</t>
  </si>
  <si>
    <t>Number of annual aircraft take-offs or landings at the airport</t>
  </si>
  <si>
    <t>Please report all applicable outputs.</t>
  </si>
  <si>
    <t>Please report at least one outcome.</t>
  </si>
  <si>
    <t>Metres of runway constructed, extended or rehabilitated</t>
  </si>
  <si>
    <t>Metres of taxiway constructed, extended or rehabilitated</t>
  </si>
  <si>
    <t>Metres of access roads constructed, widened or rehabilitated</t>
  </si>
  <si>
    <t>Metres of drainage works constructed, extended or rehabilitated</t>
  </si>
  <si>
    <t>Comments</t>
  </si>
  <si>
    <t>Please provide a summative statement regarding the benefits and impacts of this project.</t>
  </si>
  <si>
    <t>Broadband Connectivity</t>
  </si>
  <si>
    <t>Number of towers acquired, erected, rehabilitated or replaced</t>
  </si>
  <si>
    <t>Number of points of presence established or improved</t>
  </si>
  <si>
    <t>Number of public Wi-Fi zones created or extended</t>
  </si>
  <si>
    <t>Investments in an Internet backbone</t>
  </si>
  <si>
    <t>Investments in last mile infrastructure</t>
  </si>
  <si>
    <t>Number of receivers, dishes and other assets that expand satellite capacity acquired, installed</t>
  </si>
  <si>
    <t>or replaced</t>
  </si>
  <si>
    <t>Investments in airport structures</t>
  </si>
  <si>
    <t>Investments in critical equipment</t>
  </si>
  <si>
    <t>Investments in runways, taxiways, aprons and ramps</t>
  </si>
  <si>
    <t>Investments in supporting infrastructure</t>
  </si>
  <si>
    <t>Investments in municipal wireless networks</t>
  </si>
  <si>
    <t>Number of households with access to broadband speeds of 10 Mbps or higher (excluding</t>
  </si>
  <si>
    <t>satellite connectivity and mobile wireless coverage)</t>
  </si>
  <si>
    <t>Number of households with access to broadband speeds of 5 Mbps or higher (excluding</t>
  </si>
  <si>
    <t>Guidance</t>
  </si>
  <si>
    <t/>
  </si>
  <si>
    <t>We're primarily interested in the length of the network that you created or improved. But if your investment also involved the installation or replacement of repeaters, routers, switches, and other network infrastructure, please feel free to tell us about these assets in the comments section.</t>
  </si>
  <si>
    <t>Lengths</t>
  </si>
  <si>
    <t>Points of presence</t>
  </si>
  <si>
    <t>A public Wi-Fi zone provides broadband Internet access to all residents, businesses, and visitors within the zone. Access is typically free - but may be privately sponsored or supported by advertisements, and may alternatively be provided for a fee.
Zones typically consist of multiple routers or repeaters. Count one zone for each contiguous service area, regardless of the number of devices used to establish the zone.
If, for example, your community has created a public Wi-Fi zone throughout the downtown core consisting of several routers and repeaters, report one public Wi-Fi zone here.</t>
  </si>
  <si>
    <t>Public Wi-Fi</t>
  </si>
  <si>
    <t>Copper cable</t>
  </si>
  <si>
    <t xml:space="preserve">Cable and DSL Internet services run over copper coaxial cable and copper telephone lines respectively.
We're primarily interested in the length of the network that you created or improved. But if your investment also involved the installation or replacement of repeaters, routers, switches, and other network infrastructure, please feel free to tell us about these assets in the comments section.
</t>
  </si>
  <si>
    <t>Last mile infrastructure - fibre-optic cable</t>
  </si>
  <si>
    <t>This sort of fibre-optic cable is often referred to as FTTx:
FTTP (fibre-to-the-premises); or
FTTH (fibre-to-the-home); or
FTTB (fibre-to-the-building).
We're primarily interested in the length of the network that you created or improved. But if your investment also involved the installation or replacement of repeaters, routers, switches, and other network infrastructure, please feel free to tell us about these assets in the comments section.</t>
  </si>
  <si>
    <t>Brownfield Redevelopment</t>
  </si>
  <si>
    <t>Number of sites redeveloped for the construction of public parks</t>
  </si>
  <si>
    <t>Number of sites redeveloped for the construction of publicly-owned social housing</t>
  </si>
  <si>
    <t>Number of sites redeveloped for the construction of eligible infrastructure</t>
  </si>
  <si>
    <t xml:space="preserve">Total area of brownfield sites within municipal boundaries that were remediated, </t>
  </si>
  <si>
    <t>Volume of contaminated soil removed during the project (cubic metres)</t>
  </si>
  <si>
    <t>Volume of contaminated water removed during the project (megalitres)</t>
  </si>
  <si>
    <t>decontaminated or redeveloped (hectares)</t>
  </si>
  <si>
    <t>Community Energy Systems</t>
  </si>
  <si>
    <t>Investments in energy distribution systems</t>
  </si>
  <si>
    <t>Investments in renewable energy generation</t>
  </si>
  <si>
    <t>Investments in cogeneration systems</t>
  </si>
  <si>
    <t>Investments in energy-efficient technologies and systems</t>
  </si>
  <si>
    <t>Number of district energy systems created, expanded, improved, or renewed</t>
  </si>
  <si>
    <t>Number of electrical grids created, expanded, improved, or renewed</t>
  </si>
  <si>
    <t>Number of natural gas distribution systems created, expanded, improved, or renewed</t>
  </si>
  <si>
    <t>Number of geothermal energy systems acquired, constructed, improved or renewed</t>
  </si>
  <si>
    <t>Number of hydroelectric energy systems acquired, constructed, improved or renewed</t>
  </si>
  <si>
    <t>Number of hydrothermal energy systems acquired, constructed, improved or renewed</t>
  </si>
  <si>
    <t>Number of solar energy systems acquired, constructed, improved or renewed</t>
  </si>
  <si>
    <t>Number of wind energy systems acquired, constructed, improved or renewed</t>
  </si>
  <si>
    <t>Number of cogeneration systems acquired, constructed, improved or renewed</t>
  </si>
  <si>
    <t>Number of electric vehicle charging stations installed, upgraded or replaced</t>
  </si>
  <si>
    <t>Number of municipal buildings built with energy-efficient materials or systems</t>
  </si>
  <si>
    <t>Number of municipal buildings retrofitted with energy-efficient materials or systems</t>
  </si>
  <si>
    <t>Number of energy-efficient streetlights installed or replaced</t>
  </si>
  <si>
    <t>Energy generated annually (kWh)</t>
  </si>
  <si>
    <t>Energy used annually (kWh)</t>
  </si>
  <si>
    <t>Fossil fuel (diesel, heating oil, propane, natural gas) used annually (megalitres/year)</t>
  </si>
  <si>
    <t>Annual greenhouse gas emissions (metric tonnes of CO2 equivalents)</t>
  </si>
  <si>
    <t>Certification level from an accredited agency</t>
  </si>
  <si>
    <t>Culture</t>
  </si>
  <si>
    <t>Number of archives constructed, expanded, or renovated</t>
  </si>
  <si>
    <t>Number of art galleries constructed, expanded, or renovated</t>
  </si>
  <si>
    <t>Number of arts facilities constructed, expanded or renovated</t>
  </si>
  <si>
    <t>Number of community centres constructed, expanded, or renovated</t>
  </si>
  <si>
    <t>Number of heritage sites or buildings renovated or restored</t>
  </si>
  <si>
    <t>Number of indigenous cultural facilities constructed, expanded, or renovated</t>
  </si>
  <si>
    <t>Number of interpretive centres constructed, expanded, or renovated</t>
  </si>
  <si>
    <t>Number of libraries constructed, expanded, or renovated</t>
  </si>
  <si>
    <t>Number of memorial buildings or structures constructed, expanded, or renovated</t>
  </si>
  <si>
    <t>Number of museums constructed, expanded or renovated</t>
  </si>
  <si>
    <t>Number of cultural events held annually</t>
  </si>
  <si>
    <t>Number of residents participating in cultural activities in your community</t>
  </si>
  <si>
    <t>Annual number of visitors to the community</t>
  </si>
  <si>
    <t>Disaster Mitigation</t>
  </si>
  <si>
    <t>Investments in natural assets</t>
  </si>
  <si>
    <t>Number of drought-mitigating natural assets created, enhanced or restored</t>
  </si>
  <si>
    <t>Number of earthquake-mitigating natural assets created, enhanced or restored</t>
  </si>
  <si>
    <t>Number of erosion-mitigating natural assets created, enhanced or restored</t>
  </si>
  <si>
    <t>Number of extreme weather-mitigating natural assets created, enhanced or restored</t>
  </si>
  <si>
    <t>Number of flood-mitigating natural assets created, enhanced or restored</t>
  </si>
  <si>
    <t>Number of landslide-mitigating natural assets created, enhanced or restored</t>
  </si>
  <si>
    <t>Number of wildfire-mitigating natural assets created, enhanced or restored</t>
  </si>
  <si>
    <t>Investments in structural assets</t>
  </si>
  <si>
    <t>Area of properties at risk of damage from natural catastrophes (hectares)</t>
  </si>
  <si>
    <t>Projected annual emergency response cost (dollars)</t>
  </si>
  <si>
    <t>Recreation</t>
  </si>
  <si>
    <t>Investments in curling facilities</t>
  </si>
  <si>
    <t>Investments in ice rinks and arenas</t>
  </si>
  <si>
    <t>Number of curling facilities constructed, expanded, upgraded or rehabilitated</t>
  </si>
  <si>
    <t>Number of curling rinks constructed, upgraded, rehabilitated or replaced</t>
  </si>
  <si>
    <t>Number of indoor arenas constructed, expanded, upgraded or rehabilitated</t>
  </si>
  <si>
    <t>Number of outdoor arenas constructed, expanded, upgraded or rehabilitated</t>
  </si>
  <si>
    <t>Number of indoor skating facilities constructed, expanded, upgraded or rehabilitated</t>
  </si>
  <si>
    <t>Number of outdoor skating facilities constructed, expanded, upgraded or rehabilitated</t>
  </si>
  <si>
    <t>Number of indoor ice pads constructed, upgraded, rehabilitated or replaced</t>
  </si>
  <si>
    <t>Number of outdoor ice pads constructed, upgraded, rehabilitated or replaced</t>
  </si>
  <si>
    <t>Investments in swimming facilities</t>
  </si>
  <si>
    <t>Number of indoor swimming facilities constructed, expanded, upgraded or rehabilitated</t>
  </si>
  <si>
    <t>Number of outdoor swimming facilities constructed, expanded, upgraded or rehabilitated</t>
  </si>
  <si>
    <t>Number of indoor swimming pools constructed, upgraded, rehabilitated or replaced</t>
  </si>
  <si>
    <t>Number of outdoor swimming pools constructed, upgraded, rehabilitated or replaced</t>
  </si>
  <si>
    <t>Investments in parks, beaches and outdoor spaces</t>
  </si>
  <si>
    <t>Number of campgrounds constructed, expanded, upgraded or rehabilitated</t>
  </si>
  <si>
    <t>Number of golf courses constructed, expanded, upgraded or rehabilitated</t>
  </si>
  <si>
    <t>Number of playground structures installed, upgraded, rehabilitated or replaced</t>
  </si>
  <si>
    <t>Number of splash pads and wading pools constructed, upgraded, rehabilitated or replaced</t>
  </si>
  <si>
    <t>Number of outdoor sports courts and fields constructed, upgraded, rehabilitated or replaced</t>
  </si>
  <si>
    <t>Number of marinas, docks, and boat launches constructed, expanded, upgraded or</t>
  </si>
  <si>
    <t>rehabilitated</t>
  </si>
  <si>
    <t>Number of parks, beaches, open spaces, and green spaces constructed, expanded,</t>
  </si>
  <si>
    <t>upgraded or rehabilitated</t>
  </si>
  <si>
    <t>Investments in other community, recreation and sport facilities</t>
  </si>
  <si>
    <t>Number of indoor stadiums constructed, expanded, upgraded or rehabilitated</t>
  </si>
  <si>
    <t>Number of outdoor stadiums constructed, expanded, upgraded or rehabilitated</t>
  </si>
  <si>
    <t>Number of indoor sports courts and fields constructed, upgraded, rehabilitated or replaced</t>
  </si>
  <si>
    <t>Number of community, recreation and sports centres constructed, expanded, upgraded or</t>
  </si>
  <si>
    <t>Number of indoor gymnasium and fitness facilities constructed, upgraded, rehabilitated or</t>
  </si>
  <si>
    <t>replaced</t>
  </si>
  <si>
    <t>Number of outdoor gymnasium and fitness facilities constructed, upgraded, rehabilitated or</t>
  </si>
  <si>
    <t>Metres of recreational paths and trails constructed, improved or rehabilitated</t>
  </si>
  <si>
    <t>Report the number of curling facilities that were directly impacted by the investment here. Include investments in the rink itself, as well as investments in facilities that directly support the rink (e.g., change rooms, washrooms, and parking lots).
Do not double-count facilities. If, for example, your community is renovating two change rooms in the same facility, report only one facility impacted here.
Additionally report the number of curling rinks constructed, upgraded, rehabilitated, or replaced using the appropriate indicator below. If, for example, your community rehabilitated two rinks in the same facility, report one facility impacted here and two rinks impacted below.</t>
  </si>
  <si>
    <t>Report the number of curling rinks that were constructed, upgraded, rehabilitated or replaced here. Do not include investments in supporting infrastructure (e.g., change rooms, washrooms, and parking lots).
Additionally report the number of curling facilities impacted using the appropriate indicator above. If, for example, your community rehabilitated two rinks in the same facility, report two rinks impacted here and one facility impacted above.
Report zero rinks impacted here if your investment in a curling facility did not directly affect the rink. If, for example, your project was solely for the renovation of change rooms in a curling facility, report zero rinks impacted here and one facility impacted above.</t>
  </si>
  <si>
    <t>Report the number of indoor ice arenas that were directly impacted by the investment here. Include investments in the ice pad, as well as investments in facilities that directly support the ice pad (e.g., change rooms, washrooms, and parking lots).
Do not include investments in skating rinks. Arenas are primarily used to host sporting events (e.g., hockey games) and have spectator seating. Skating rinks, in contrast, are primarily used for recreational purposes (e.g., skating lessons) and may not have spectator seating. The distinction is admittedly a grey one; contact us if you require assistance to classify your investment.
Do not double-count arenas. If, for example, your community is renovating two change rooms or two ice pads in the same arena, report only one arena impacted here.
Additionally report the number of ice pads constructed, upgraded, rehabilitated, or replaced using the appropriate indicator below. If, for example, your community replaced two pads in the same arena, report one arena impacted here and two pads impacted below.</t>
  </si>
  <si>
    <t>Report the number of outdoor ice arenas that were directly impacted by the investment here. Include investments in the ice pad, as well as investments in facilities that directly support the ice pad (e.g., change rooms, washrooms, and parking lots).
Do not include investments in skating rinks. Arenas are primarily used to host sporting events (e.g., hockey games) and have spectator seating. Skating rinks, in contrast, are primarily used for recreational purposes (e.g., skating lessons) and may not have spectator seating. The distinction is admittedly a grey one; contact us if you require assistance to classify your investment.
Do not double-count arenas. If, for example, your community is renovating two change rooms or two ice pads in the same arena, report only one arena impacted here.
Additionally report the number of ice pads constructed, upgraded, rehabilitated, or replaced using the appropriate indicator below. If, for example, your community replaced two pads in the same arena, report one arena impacted here and two pads impacted below.</t>
  </si>
  <si>
    <t>Report the number of indoor skating facilities that were directly impacted by the investment here. Include investments in the ice pad, as well as investments in facilities that directly support the ice pad (e.g., change rooms, washrooms, and parking lots).
Do not include investments in arenas. Arenas are primarily used to host sporting events (e.g., hockey games) and have spectator seating. Skating facilities, in contrast, are primarily used for recreational purposes (e.g., skating lessons) and may not have spectator seating. The distinction is admittedly a grey one; contact us if you require assistance to classify your investment.
Do not double-count facilities. If, for example, your community is renovating two change rooms servicing the same facility, report only one facility impacted here.
Additionally report the number of ice pads constructed, upgraded, rehabilitated, or replaced using the appropriate indicator below. If, for example, your community replaced two pads in the same facility, report one facility impacted here and two pads impacted below.</t>
  </si>
  <si>
    <t>Report the number of outdoor skating facilities that were directly impacted by the investment here. Include investments in the ice pad, as well as investments in facilities that directly support the ice pad (e.g., change rooms, washrooms, and parking lots).
Do not include investments in arenas. Arenas are primarily used to host sporting events (e.g., hockey games) and have spectator seating. Skating facilities, in contrast, are primarily used for recreational purposes (e.g., skating lessons) and may not have spectator seating. The distinction is admittedly a grey one; contact us if you require assistance to classify your investment.
Do not double-count facilities. If, for example, your community is renovating two change rooms servicing the same facility, report only one facility impacted here.
Additionally report the number of ice pads constructed, upgraded, rehabilitated, or replaced using the appropriate indicator below. If, for example, your community replaced two pads in the same facility, report one facility impacted here and two pads impacted below.</t>
  </si>
  <si>
    <t>Report the number of indoor ice pads that were constructed, upgraded, rehabilitated or replaced here. Do not include investments in supporting infrastructure (e.g., change rooms, washrooms, and parking lots).
Additionally report the number of arenas or skating facilities impacted using the appropriate indicator above. If, for example, your community rehabilitated two pads in the same facility, report two pads impacted here and one facility impacted above.
Report zero pads impacted here if your investment in an arena or skating facility did not directly affect a pad. If, for example, your project was solely for the renovation of change rooms in an arena, report zero pads impacted here and one arena impacted above.</t>
  </si>
  <si>
    <t>Report the number of outdoor ice pads that were constructed, upgraded, rehabilitated or replaced here. Do not include investments in supporting infrastructure (e.g., change rooms, washrooms, and parking lots).
Additionally report the number of arenas or skating facilities impacted using the appropriate indicator above. If, for example, your community rehabilitated two pads in the same facility, report two pads impacted here and one facility impacted above.
Report zero pads impacted here if your investment in an arena or skating facility did not directly affect a pad. If, for example, your project was solely for the renovation of change rooms in an arena, report zero pads impacted here and one arena impacted above.</t>
  </si>
  <si>
    <t>Report the number of indoor swimming facilities that were directly impacted by the investment here. Include investments in the pool itself, as well as investments in facilities that directly support the pool (e.g., change rooms, washrooms, and parking lots).
Do not double-count facilities. If, for example, your community is renovating two change rooms in the same facility, report only one facility impacted here.
Additionally report the number of swimming pools constructed, upgraded, rehabilitated, or replaced using the appropriate indicator below. If, for example, your community rehabilitated two pools in the same facility, report one facility impacted here and two pools impacted below.</t>
  </si>
  <si>
    <t>Report the number of outdoor swimming facilities that were directly impacted by the investment here. Include investments in the pool itself, as well as investments in facilities that directly support the pool (e.g., change rooms, washrooms, and parking lots).
Do not double-count facilities. If, for example, your community is renovating two change rooms in the same facility, report only one facility impacted here.
Additionally report the number of swimming pools constructed, upgraded, rehabilitated, or replaced using the appropriate indicator below. If, for example, your community rehabilitated two pools in the same facility, report one facility impacted here and two pools impacted below.</t>
  </si>
  <si>
    <t>Report the number of indoor swimming pools that were constructed, upgraded, rehabilitated or replaced here. Do not include investments in supporting infrastructure (e.g., change rooms, washrooms, and parking lots).
Additionally report the number of swimming facilities impacted using the appropriate indicator above. If, for example, your community rehabilitated two pools in the same facility, report two pools impacted here and one facility impacted above.
Report zero pools impacted here if your investment in a swimming facility did not directly affect the pool. If, for example, your project was solely for the renovation of change rooms in a swimming facility, report zero pools impacted here and one facility impacted above.</t>
  </si>
  <si>
    <t>Report the number of outdoor swimming pools that were constructed, upgraded, rehabilitated or replaced here. Do not include investments in supporting infrastructure (e.g., change rooms, washrooms, and parking lots).
Additionally report the number of swimming facilities impacted using the appropriate indicator above. If, for example, your community rehabilitated two pools in the same facility, report two pools impacted here and one facility impacted above.
Report zero pools impacted here if your investment in a swimming facility did not directly affect the pool. If, for example, your project was solely for the renovation of change rooms in a swimming facility, report zero pools impacted here and one facility impacted above.</t>
  </si>
  <si>
    <t>Report the number of campgrounds that were directly impacted by the investment here. Include investments in the campground itself, as well as investments in facilities that directly support it (e.g., washrooms and parking lots).
Do not double-count campgrounds. If, for example, your community is renovating two washrooms in the same campground, report only one campground impacted here.</t>
  </si>
  <si>
    <t>Report the number of golf courses that were directly impacted by the investment here. Include investments in the golf course itself, as well as investments in facilities that directly support it (e.g., washrooms and parking lots).
Do not double-count golf courses. If, for example, your community is renovating two washrooms in the same golf course, report only one golf course impacted here.</t>
  </si>
  <si>
    <t>Report the number of marinas, docks, and boat launches that were directly impacted by the investment here. Include investments in the dock itself, as well as investments in facilities that directly support it (e.g., washrooms and parking lots).
Do not double-count marine facilities. If, for example, your community is renovating two washrooms in the same marina, report only one marina impacted here.</t>
  </si>
  <si>
    <t>Report the number of parks, beaches, open spaces, and green spaces that were directly impacted by the investment here. Include investments in the park, beach, or space itself, as well as investments in facilities that directly support it (e.g., washrooms and parking lots).
Do not double-count these spaces. If, for example, your community is renovating two washrooms in the same park, report only one park impacted here.
Additionally report the number of playgrounds, splash pads, wading pools, courts, fields, paths and trails constructed, upgraded, rehabilitated, or replaced using the appropriate indicator below. If, for example, your community built a new trail in a park, report one park impacted here and the length of the trail below.</t>
  </si>
  <si>
    <t>Report the number of playground structures that were installed, upgraded, rehabilitated or replaced here. Do not include investments in supporting infrastructure (e.g., change rooms, washrooms, and parking lots).
Additionally report the number of parks and green spaces impacted using the appropriate indicator above. If, for example, your community installed two playgrounds in a park, report two playgrounds impacted here and one park impacted above.
Report zero playgrounds impacted here if your investment in a park or green space did not directly affect the playground. If, for example, your project was solely for the renovation of washrooms in a park, report zero playgrounds impacted here and one park impacted above.</t>
  </si>
  <si>
    <t>Report the length of paths and trails that were constructed, improved, or rehabilitated here. Do not include investments in supporting infrastructure (e.g., change rooms, washrooms, and parking lots).
Additionally report the number of parks, green spaces and open spaces impacted using the appropriate indicator above. If, for example, your community created 300 m of trail in a park, report 300 m here and one park impacted above.
Report 0 m here if your investment in a park, green space or open space did not directly affect a path or trail. If, for example, your project was solely for the renovation of washrooms in a park, report 0 m of train impacted here and one park impacted above.</t>
  </si>
  <si>
    <t>Report the number of splash pads and wading pools that were constructed, upgraded, rehabilitated or replaced here. Do not include investments in supporting infrastructure (e.g., change rooms, washrooms, and parking lots).
Additionally report the number of parks and green spaces impacted using the appropriate indicator above. If, for example, your community installed two splash pads in a park, report two pads impacted here and one park impacted above.
Report zero splash pads and wading pools impacted here if your investment in a park or green space did not directly affect these assets. If, for example, your project was solely for the renovation of washrooms in a park, report zero pads and pools impacted here and one park impacted above.</t>
  </si>
  <si>
    <t>Report the number of outdoor sports courts and fields that were constructed, upgraded, rehabilitated or replaced here. Do not include investments in supporting infrastructure (e.g., change rooms, washrooms, and parking lots).
Additionally report the number of facilities impacted using the appropriate indicator above. If, for example, your community rehabilitated two tennis courts in the same park, report two courts impacted here and one park impacted above.
Report zero courts impacted here if your investment in a facility did not directly affect a court. If, for example, your project was solely for the renovation of change rooms in a park, report zero courts impacted here and one park impacted above.</t>
  </si>
  <si>
    <t>Report the number of recreation and sports centres that were directly impacted by the investment here. Include investments in facilities directly used for sport (e.g., basketball courts), as well as investments in supporting facilities (e.g., change rooms, washrooms, and parking lots).
Do not double-count facilities. If, for example, your community is renovating two change rooms in the same facility, report only one facility impacted here.
Additionally report the number of ice pads, gyms, pools, sports courts, and sports fields constructed, upgraded, rehabilitated, or replaced using the appropriate indicator. If, for example, your community replaced two basketball courts in the same facility, report one facility impacted here and two courts impacted below.</t>
  </si>
  <si>
    <t>Report the number of indoor stadiums that were directly impacted by the investment here. Include investments in the court or field at the heart of the stadium, as well as investments in facilities that directly support it (e.g., change rooms, washrooms, and parking lots).
Do not double-count stadiums. If, for example, your community is renovating two change rooms in the same stadium, report only one stadium impacted here.
Additionally report the number of courts or fields constructed, upgraded, rehabilitated, or replaced using the appropriate indicator below. If, for example, your community rehabilitated a court in a stadium, report one stadium impacted here and one court impacted below.</t>
  </si>
  <si>
    <t>Report the number of outdoor stadiums that were directly impacted by the investment here. Include investments in the court or field at the heart of the stadium, as well as investments in facilities that directly support it (e.g., change rooms, washrooms, and parking lots).
Do not double-count stadiums. If, for example, your community is renovating two change rooms in the same stadium, report only one stadium impacted here.
Additionally report the number of courts or fields constructed, upgraded, rehabilitated, or replaced using the appropriate indicator below. If, for example, your community rehabilitated a court in a stadium, report one stadium impacted here and one court impacted below.</t>
  </si>
  <si>
    <t>Report the number of indoor sports courts and fields that were constructed, upgraded, rehabilitated or replaced here. Do not include investments in supporting infrastructure (e.g., change rooms, washrooms, and parking lots).
Additionally report the number of facilities impacted using the appropriate indicator above. If, for example, your community rehabilitated two courts in the same sports centre, report two courts impacted here and one sports centre impacted above.
Report zero courts impacted here if your investment in a facility did not directly affect a court. If, for example, your project was solely for the renovation of change rooms in a facility, report zero courts impacted here and one facility impacted above.</t>
  </si>
  <si>
    <t>Report the number of indoor gymnasium and fitness facilities that were constructed, upgraded, rehabilitated or replaced here. Do not include investments in supporting infrastructure (e.g., change rooms, washrooms, and parking lots).
Additionally report the number of facilities impacted using the appropriate indicator above. If, for example, your community rehabilitated two gyms in the same facility, report two gyms impacted here and one facility impacted above.
Report zero gyms impacted here if your investment in a facility did not directly affect a gym. If, for example, your project was solely for the renovation of change rooms in a facility, report zero gyms impacted here and one facility impacted above.</t>
  </si>
  <si>
    <t>Report the number of outdoor gymnasium and fitness facilities that were constructed, upgraded, rehabilitated or replaced here. Do not include investments in supporting infrastructure (e.g., change rooms, washrooms, and parking lots).
Additionally report the number of facilities impacted using the appropriate indicator above. If, for example, your community rehabilitated two gyms in the same facility, report two gyms impacted here and one facility impacted above.
Report zero gyms impacted here if your investment in a facility did not directly affect a gym. If, for example, your project was solely for the renovation of change rooms in a facility, report zero gyms impacted here and one facility impacted above.</t>
  </si>
  <si>
    <t>Curling facilities</t>
  </si>
  <si>
    <t>Curling rinks</t>
  </si>
  <si>
    <t>Indoor ice arenas</t>
  </si>
  <si>
    <t>Outdoor ice arenas</t>
  </si>
  <si>
    <t>Indoor skating facilities</t>
  </si>
  <si>
    <t>Outdoor skating facilities</t>
  </si>
  <si>
    <t>Indoor ice pads</t>
  </si>
  <si>
    <t>Outdoor ice pads</t>
  </si>
  <si>
    <t>Indoor swimming facilities</t>
  </si>
  <si>
    <t>Outdoor swimming facilities</t>
  </si>
  <si>
    <t>Indoor swimming pools</t>
  </si>
  <si>
    <t>Outdoor swimming pools</t>
  </si>
  <si>
    <t>Campgrounds</t>
  </si>
  <si>
    <t>Golf courses</t>
  </si>
  <si>
    <t>Marinas, docks, and boat launches</t>
  </si>
  <si>
    <t>Parks, beaches, open spaces, and green spaces</t>
  </si>
  <si>
    <t>Playground structures</t>
  </si>
  <si>
    <t>Paths and trails</t>
  </si>
  <si>
    <t>Splash pads and wading pools</t>
  </si>
  <si>
    <t>Outdoor sports courts and fields</t>
  </si>
  <si>
    <t>Recreation and sports centres</t>
  </si>
  <si>
    <t>Indoor stadiums</t>
  </si>
  <si>
    <t>Outdoor stadiums</t>
  </si>
  <si>
    <t>Indoor sports courts and fields</t>
  </si>
  <si>
    <t>Indoor gymnasium and fitness facilities</t>
  </si>
  <si>
    <t>Outdoor gymnasium and fitness facilities</t>
  </si>
  <si>
    <t>Number of businesses positively affected</t>
  </si>
  <si>
    <t>Number of registered users in a year</t>
  </si>
  <si>
    <t>Number of residents who will benefit from the investment</t>
  </si>
  <si>
    <t>Local Roads and Bridges - Bridges</t>
  </si>
  <si>
    <t>Number of new bridges</t>
  </si>
  <si>
    <t>Number of rehabilitated or replaced bridges</t>
  </si>
  <si>
    <t>Surface area of new bridges (square metres)</t>
  </si>
  <si>
    <t>Surface area of rehabilitated or replaced bridges (square metres)</t>
  </si>
  <si>
    <t>A bridge is a structure which provides a roadway or walkway for the passage of vehicles, pedestrians or cyclists across an obstruction, gap or facility and which is greater than or equal to three metres in span.</t>
  </si>
  <si>
    <t>Sum the number of square metres of surface area for bridges with a span greater than three metres. 
Total square metres of surface area on bridges means the equivalent deck area, including sidewalks and railings. For structures with no measurable deck, the equivalent deck area is the width times the length.</t>
  </si>
  <si>
    <t>Surface area where the condition of the primary component is rated as good and above (sq m)</t>
  </si>
  <si>
    <t>Average vehicle traffic speed during peak hours (kph)</t>
  </si>
  <si>
    <t>Number of residents with access to new, repaired, rehabilitated or replaced bridges</t>
  </si>
  <si>
    <t xml:space="preserve">A bridge is rated as good and above if distress to primary components is minimal, requiring only maintenance. 
The condition of a bridge in this measure means the condition of primary components which are the main load carrying components of the structure and includes: the deck, beams, girders, abutments, foundations, etc. 
</t>
  </si>
  <si>
    <t>Bridges</t>
  </si>
  <si>
    <t>Surface area</t>
  </si>
  <si>
    <t>Condition ratings</t>
  </si>
  <si>
    <t>Average traffic speed</t>
  </si>
  <si>
    <t>Provide more information on the method used to determine average traffic speed in the comment box.</t>
  </si>
  <si>
    <t>Residents</t>
  </si>
  <si>
    <t>Local Roads and Bridges - Culverts</t>
  </si>
  <si>
    <t>Number of residents with access to new, repaired, rehabilitated or replaced culverts</t>
  </si>
  <si>
    <t>A culvert is rated as good and above if distress to primary components is minimal, requiring only maintenance. 
The condition of a culvert in this measure means the condition of primary components which are the main load carrying components of the structure and includes: the deck, beams, girders, abutments, foundations, etc.</t>
  </si>
  <si>
    <t>Provide more information on the method used to determine number of residents in the comment box.</t>
  </si>
  <si>
    <t>Number of new culverts</t>
  </si>
  <si>
    <t>Number of rehabilitated or replaced culverts</t>
  </si>
  <si>
    <t>Surface area of new culverts (square metres)</t>
  </si>
  <si>
    <t>Surface area of rehabilitated or replaced culverts (square metres)</t>
  </si>
  <si>
    <t>Culverts, including concrete and steel, are defined as an opening through soil with a span equal to or greater than three metres. Include adjacent multiple cell culverts separated by soil with individual spans greater than or equal to three metres.</t>
  </si>
  <si>
    <t>Sum the number of square metres of surface area for culverts with a span greater than three metres.
Total square metres of surface area on culverts means the equivalent deck area, including sidewalks and railings. For structures with no measurable deck, such as some rigid frame and pipe structures, the equivalent deck area is the width times the length.</t>
  </si>
  <si>
    <t>Local Roads and Bridges - Active Transportation</t>
  </si>
  <si>
    <t>Investments in bicycle infrastructure</t>
  </si>
  <si>
    <t>Number of bicycle crossings installed, upgraded or replaced</t>
  </si>
  <si>
    <t>Metres of bike lanes constructed or installed</t>
  </si>
  <si>
    <t>Metres of bike lanes rehabilitated or replaced</t>
  </si>
  <si>
    <t>Metres of bike paths and trails constructed or installed</t>
  </si>
  <si>
    <t>Metres of bike paths and trails rehabilitated or replaced</t>
  </si>
  <si>
    <t>Metres of cycle tracks constructed or installed</t>
  </si>
  <si>
    <t>Metres of cycle tracks rehabilitated or replaced</t>
  </si>
  <si>
    <t>Investments in pedestrian infrastructure</t>
  </si>
  <si>
    <t>Number of pedestrian crossings installed, upgraded or replaced</t>
  </si>
  <si>
    <t>Metres of pedestrian lanes constructed or installed</t>
  </si>
  <si>
    <t>Metres of pedestrian lanes rehabilitated or replaced</t>
  </si>
  <si>
    <t>Metres of pedestrian paths and trails constructed or installed</t>
  </si>
  <si>
    <t>Metres of pedestrian paths and trails rehabilitated or replaced</t>
  </si>
  <si>
    <t>Metres of sidewalks constructed or installed</t>
  </si>
  <si>
    <t>Metres of sidewalks rehabilitated or replaced</t>
  </si>
  <si>
    <t>Investments in shared infrastructure</t>
  </si>
  <si>
    <t>Investments in bridges for pedestrians and cyclists</t>
  </si>
  <si>
    <t>Number of bridges constructed or installed</t>
  </si>
  <si>
    <t>Number of bridges rehabilitated or replaced</t>
  </si>
  <si>
    <t>Surface area of bridges constructed or installed</t>
  </si>
  <si>
    <t>Surface area of bridges rehabilitated or replaced</t>
  </si>
  <si>
    <t>Number of streetlights installed, acquired, upgraded, or replaced</t>
  </si>
  <si>
    <t>Number of residents with access to new, rehabilitated or replaced active transporation assets</t>
  </si>
  <si>
    <t>Surface area of bridges where the condition of the primary component is rated good or above</t>
  </si>
  <si>
    <t>Bicycle infrastructure</t>
  </si>
  <si>
    <t>A bike lane is a part of a roadway dedicated for the exclusive use of cyclists. Lanes are typically marked with a white line, but a painted buffer is occasionally used instead to further separate cyclists from motor vehicles. Contraflow bike lanes allow cyclists to safely travel in both directions on a one-way road.
Cycle tracks are lanes dedicated for the exclusive use of cyclists that are on or adjacent to - but physically separated from - a roadway. Separation is usually achieved with plastic bollards, planters, curbs, or other concrete barriers. These are also referred to as separated bike lanes and protected bike lanes.
Shared lanes are lanes on a roadway used by both cyclists and motor vehicles. These are typically identified by sharrows.
Bike paths and trails are off-street infrastructure designed for cyclists. These are distinct from multi-use paths, which are shared with pedestrians.</t>
  </si>
  <si>
    <t>Pedestrian infrastructure</t>
  </si>
  <si>
    <t>A pedestrian lane is a part of a roadway dedicated for the exclusive use of pedestrians. Lanes are typically marked with a white line, but a painted buffer is occasionally used instead to further separate pedestrians from motor vehicles.
Pedestrian paths and trails are off-street infrastructure designed for pedestrians. These are distinct from multi-use paths, which are shared with cyclists.</t>
  </si>
  <si>
    <t>Investments in other infrastructure</t>
  </si>
  <si>
    <t>Multi-use paths and trails are off-street infrastructure shared by both pedestrians and cyclists. These are distinct from paths and trails which are exclusively used by either pedestrians or cyclists.</t>
  </si>
  <si>
    <t>Shared infrastructure</t>
  </si>
  <si>
    <t>Metres of multi-use paths and trails constructed or installed</t>
  </si>
  <si>
    <t>Metres of multi-use paths rehabilitated or replaced</t>
  </si>
  <si>
    <t>Local Roads and Bridges - Roads</t>
  </si>
  <si>
    <t>Investments in roadways</t>
  </si>
  <si>
    <t>Length of paved roads constructed or acquired and length of unpaved roads converted to</t>
  </si>
  <si>
    <t>Length of unpaved roads constructed or acquired and length of paved roads converted to</t>
  </si>
  <si>
    <t>paved roads (lane-km)</t>
  </si>
  <si>
    <t>Length of paved roads rehabilitated or replaced (lane-km)</t>
  </si>
  <si>
    <t>unpaved roads (lane-km)</t>
  </si>
  <si>
    <t>Length of unpaved roads rehabilitated or replaced (lane-km)</t>
  </si>
  <si>
    <t>Investments in intersections and crossings</t>
  </si>
  <si>
    <t>Number of signalized intersections created or acquired</t>
  </si>
  <si>
    <t>Number of signalized intersections upgraded, rehabilitated or replaced</t>
  </si>
  <si>
    <t>Number of railway or light rail crossings created or acquired</t>
  </si>
  <si>
    <t>Number of railway or light rail crossings upgraded, rehabilitated or replaced</t>
  </si>
  <si>
    <t>Number of roundabouts created or acquired</t>
  </si>
  <si>
    <t>Number of roundabouts upgraded, rehabilitated or replaced</t>
  </si>
  <si>
    <t>Metres of tunnels created or acquired</t>
  </si>
  <si>
    <t>Metres of tunnels rehabilitated or replaced</t>
  </si>
  <si>
    <t>Investments in other roadway infrastructure</t>
  </si>
  <si>
    <t>Number of traffic calming measures installed, rehabilitated or replaced</t>
  </si>
  <si>
    <t>Constructed and acquired paved roads</t>
  </si>
  <si>
    <t>Report the length of paved roads that were created or acquired by the project here. Include paved roads that were converted from unpaved roads.
Report lengths in lane-km. Calculate the length in lane-km by multiplying the length of road created or acquired by the number of lanes affected. If your community built a two-lane road over 2 km, for example, report 4 lane-km here.
Continuous two-way median turn lanes and assumed access lanes may be counted as a single lane. A two-way median turn lane is a left turn lane located in the centre of the road that accepts traffic travelling in both directions.</t>
  </si>
  <si>
    <t>Rehabilitated and replaced paved roads</t>
  </si>
  <si>
    <t>Report the length of paved roads that were rehabilitated or replaced by the project here. Include roads that were resurfaced or reconstructed. Exclude roads that solely received pothole repair, patching, or crack sealing.
Pothole repair, patching, and crack sealing are generally ineligible for federal Gas Tax funding. Contact us if your community has used the Fund to finance these activities. We'll work with you to figure out next steps.
For greater clarity, rehabilitation and replacement include resurfacing, microsurfacing, milling/pulverizing &amp; paving, the application of surface treatments, cold-in-place recycling, reconstruction, etc. Contact us if you need assistance to determine whether your investment qualifies as rehabilitation or replacement.
Report lengths in lane-km. Calculate the length in lane-km by multiplying the length of road rehabilitated or replaced by the number of lanes affected. If your community resurfaced a two-lane road over 2 km, for example, report 4 lane-km here.
Continuous two-way median turn lanes and assumed access lanes may be counted as a single lane. A two-way median turn lane is a left turn lane located in the centre of the road that accepts traffic travelling in both directions.</t>
  </si>
  <si>
    <t>Report the length of unpaved roads that were created or acquired by the project here. Include unpaved roads that were converted from paved roads.
Report lengths in lane-km. Calculate the length in lane-km by multiplying the length of road created or acquired by the number of lanes affected. If your community built a two-lane road over 2 km, for example, report 4 lane-km here.</t>
  </si>
  <si>
    <t>Constructed and acquired unpaved roads</t>
  </si>
  <si>
    <t>Report the length of unpaved roads that were rehabilitated or replaced by the project here. Include roads that were resurfaced or reconstructed. Exclude roads that solely received pothole repair or patching.
Pothole repair and patching are generally ineligible for federal Gas Tax funding. Contact us if your community has used the Fund to finance these activities. We'll work with you to figure out next steps.
Report lengths in lane-km. Calculate the length in lane-km by multiplying the length of road rehabilitated or replaced by the number of lanes affected. If your community resurfaced a two-lane road over 2 km, for example, report 4 lane-km here.</t>
  </si>
  <si>
    <t>Rehabilitated and replaced unpaved roads</t>
  </si>
  <si>
    <t>Length of roads with improved drainage (e.g. due to roadside ditching; lane-km)</t>
  </si>
  <si>
    <t>Number of residents with access to new, repaired, rehabilitated or replaced roads</t>
  </si>
  <si>
    <t>Number of residents with improved access to highways or neighbouring municipalities</t>
  </si>
  <si>
    <t xml:space="preserve">Number of intersections with advanced traffic management system to improve the traffic flow </t>
  </si>
  <si>
    <t>(e.g. upgraded traffic signals, video detection with radar units, etc.)</t>
  </si>
  <si>
    <t>Average vehicle traffic speed during peak hours</t>
  </si>
  <si>
    <t>Length of paved roads rated as good and above (lane-km)</t>
  </si>
  <si>
    <t>Length of unpaved roads rated as good and above (lane-km)</t>
  </si>
  <si>
    <t>Road condition</t>
  </si>
  <si>
    <t>A road rated as good and above, is a road whose surface distress is minimal and no maintenance or rehabilitation action is required.</t>
  </si>
  <si>
    <t>Local Roads and Bridges - Other</t>
  </si>
  <si>
    <t>Number of salt or sand storage facilities constructed</t>
  </si>
  <si>
    <t>Number of salt or sand storage facilities expanded, rehabilitated or replaced</t>
  </si>
  <si>
    <t>Capacity of sand or salt storage sites</t>
  </si>
  <si>
    <t>Short-Line Rail</t>
  </si>
  <si>
    <t>Investments in rail facilities</t>
  </si>
  <si>
    <t>Investments in rail rights-of-way</t>
  </si>
  <si>
    <t>Investments in rail vehicles</t>
  </si>
  <si>
    <t>Number of freight loading and unloading facilities constructed, expanded or rehabilitated</t>
  </si>
  <si>
    <t>Number of stations and terminals constructed, expanded or rehabilitated</t>
  </si>
  <si>
    <t>Number of other facilities constructed, expanded, or rehabilitated</t>
  </si>
  <si>
    <t>Length of bridges constructed, expanded, rehabilitated or replaced</t>
  </si>
  <si>
    <t>Length of railways, tracks, and guideways constructed, extended, rehabilitated or replaced</t>
  </si>
  <si>
    <t>Length of tunnels constructed, extended, rehabilitated or replaced</t>
  </si>
  <si>
    <t>Number of locomotives purchased, acquired, refurbished or replaced</t>
  </si>
  <si>
    <t>Number of freight cars purchased, acquired, refurbished or replaced</t>
  </si>
  <si>
    <t>Number of passenger cars purchased, acquired, refurbished or replaced</t>
  </si>
  <si>
    <t>Number of passengers transported annually</t>
  </si>
  <si>
    <t>Value of cargo shipped annually</t>
  </si>
  <si>
    <t>Volume of cargo shipped annually</t>
  </si>
  <si>
    <t>Short-Sea Shipping</t>
  </si>
  <si>
    <t>Number of docks, jetties, piers, quays and wharves constructed, improved, or rehabilitated</t>
  </si>
  <si>
    <t>Number of shipping terminals, storage facilities, and warehouses constructed, expanded,</t>
  </si>
  <si>
    <t>Number of passenger stations and terminals constructed, expanded, upgraded, or</t>
  </si>
  <si>
    <t>Solid Waste</t>
  </si>
  <si>
    <t>Investments in solid waste collection</t>
  </si>
  <si>
    <t>Investments in land disposal sites</t>
  </si>
  <si>
    <t>Number of garbage or recycling trucks purchased or acquired</t>
  </si>
  <si>
    <t>Number of garbage or recycling trucks refurbished or replaced</t>
  </si>
  <si>
    <t>Number of recycling containers (i.e., blue boxes) purchased or replaced</t>
  </si>
  <si>
    <t>Number of organics containers (i.e., green bins) purchased or replaced</t>
  </si>
  <si>
    <t>Number of waste containers purchased or replaced</t>
  </si>
  <si>
    <t>Number of transfer stations constructed, expanded, or rehabilitated</t>
  </si>
  <si>
    <t>Number of other collection systems created, enhanced, or rehabilitated</t>
  </si>
  <si>
    <t>Number of dump sites created</t>
  </si>
  <si>
    <t>Number of dump sites expanded or rehabilitated</t>
  </si>
  <si>
    <t>Number of landfarms created</t>
  </si>
  <si>
    <t>Number of landfarms expanded or rehabilitated</t>
  </si>
  <si>
    <t>Number of landfills created</t>
  </si>
  <si>
    <t>Number of landfills rehabilitated or expanded</t>
  </si>
  <si>
    <t>Number of site studies completed or updated</t>
  </si>
  <si>
    <t>Number of sites closed or decommissioned and number of closed or decommissioned</t>
  </si>
  <si>
    <t>sites enhanced or improved</t>
  </si>
  <si>
    <t>Number of loaders, compactors, dozers and excavators purchased, acquired, refurbished</t>
  </si>
  <si>
    <t>Investments in incineration and waste-to-energy facilities</t>
  </si>
  <si>
    <t>Investments in recycling and organics facilities</t>
  </si>
  <si>
    <t>Number of anaerobic digestion facilities constructed</t>
  </si>
  <si>
    <t>Number of anaerobic digestion facilities expanded or rehabilitated</t>
  </si>
  <si>
    <t>Number of composting facilities constructed</t>
  </si>
  <si>
    <t>Number of composting facilities expanded or rehabilitated</t>
  </si>
  <si>
    <t>Number of recycling and material recovery facilities constructed</t>
  </si>
  <si>
    <t>Number of recycling and material recovery facilities expanded or rehabilitated</t>
  </si>
  <si>
    <t>Number of incineration facilities constructed</t>
  </si>
  <si>
    <t>Number of incineration facilities expanded or rehabilitated</t>
  </si>
  <si>
    <t>Number of waste-to-energy facilities constructed</t>
  </si>
  <si>
    <t>Number of waste-to-energy facilities expanded or rehabilitated</t>
  </si>
  <si>
    <t>Land disposal sites</t>
  </si>
  <si>
    <t>O. Reg. 347 differentiates between:
- Dumps - where waste is deposited without cover material applied at regular intervals;
- Landfarms - where petroleum refining wastes are degraded by naturally occurring soil bacteria; and
- Landfills - where waste is deposited under controlled conditions, compacted, and covered at regular intervals.</t>
  </si>
  <si>
    <t>Closed or decommissioned land disposal sites</t>
  </si>
  <si>
    <t>Report all:
- Disposal sites closed or decommissioned under the project; and
- Closed or decommissioned disposal sites impacted by the project.
Disposal sites include landfills, dumps, and landfarms. Please let us know the type of each site impacted by the project in the comments field.</t>
  </si>
  <si>
    <t>Other collection assets</t>
  </si>
  <si>
    <t>Report investments in other types of collection assets here (e.g., vacuum waste collection systems).</t>
  </si>
  <si>
    <t>Work undertaken to comply with Ministry of Environment issued Certificate of Approval</t>
  </si>
  <si>
    <t>Number of households participating in recycling collection</t>
  </si>
  <si>
    <t>Number of households served by organics collection</t>
  </si>
  <si>
    <t>Sports</t>
  </si>
  <si>
    <t>Investments in other recreation and sport facilities</t>
  </si>
  <si>
    <t>Number of recreation and sports centres constructed, expanded, upgraded or rehabilitated</t>
  </si>
  <si>
    <t>Sporting events held annually</t>
  </si>
  <si>
    <t>Annual available ice/field time (hours per year)</t>
  </si>
  <si>
    <t>Tonnes of waste collected, disposed of, incinerated and diverted from landfills annually</t>
  </si>
  <si>
    <t>Kilograms of waste produced in a year per capita</t>
  </si>
  <si>
    <t>Volume of methane gas captured annually (cubic metres)</t>
  </si>
  <si>
    <t>Tourism</t>
  </si>
  <si>
    <t>Investments in cultural facilities</t>
  </si>
  <si>
    <t>Investments in recreation and sports facilities</t>
  </si>
  <si>
    <t>Investments in tourism facilities</t>
  </si>
  <si>
    <t>Number of arts galleries constructed, expanded or renovated</t>
  </si>
  <si>
    <t>Number of arenas constructed, expanded, upgraded or rehabilitated</t>
  </si>
  <si>
    <t>Number of stadiums constructed, expanded, upgraded or rehabilitated</t>
  </si>
  <si>
    <t>Number of marinas, docks, and boat launches constructed, expanded, upgraded</t>
  </si>
  <si>
    <t>or rehabilitated</t>
  </si>
  <si>
    <t>Number of interpretive centres constructed, expanded, upgraded or rehabilitated</t>
  </si>
  <si>
    <t>Number of scenic lookouts constructed, expanded, upgraded or rehabilitated</t>
  </si>
  <si>
    <t>Number of tourism signs installed or replaced</t>
  </si>
  <si>
    <t>Number of tourism information centres constructed, expanded, upgraded or rehabilitated</t>
  </si>
  <si>
    <t>Number of zoos constructed, expanded, upgraded or rehabilitated</t>
  </si>
  <si>
    <t>Number of convention centres, trade centres, and exhibition facilities constructed,</t>
  </si>
  <si>
    <t>expanded, upgraded or rehabilitated</t>
  </si>
  <si>
    <t>Number of room-nights sold in a year</t>
  </si>
  <si>
    <t>Public Transit</t>
  </si>
  <si>
    <t>Investments in passenger facilities</t>
  </si>
  <si>
    <t>Investments in support facilities</t>
  </si>
  <si>
    <t>Number of park &amp; ride lots constructed, expanded or rehabilitated</t>
  </si>
  <si>
    <t>Number of stations and terminals constructed, expanded, rehabilitated or replaced</t>
  </si>
  <si>
    <t>Number of stops and shelters constructed, expanded, rehabilitated or replaced</t>
  </si>
  <si>
    <t>Number of maintenance and storage facilities constructed, expanded or rehabilitated</t>
  </si>
  <si>
    <t>Number of power facilities constructed, expanded or rehabilitated</t>
  </si>
  <si>
    <t>Length of roadways and bus lanes constructed, extended, rehabilitated or replaced</t>
  </si>
  <si>
    <t>Investments in transit rights-of-way</t>
  </si>
  <si>
    <t>Investments in transit vehicles</t>
  </si>
  <si>
    <t>Number of conventional buses purchased or acquired</t>
  </si>
  <si>
    <t>Number of conventional buses refurbished or replaced</t>
  </si>
  <si>
    <t>Number of green buses purchased or acquired</t>
  </si>
  <si>
    <t>Number of green buses refurbished or replaced</t>
  </si>
  <si>
    <t>Number of ferries purchased, acquired, refurbished or replaced</t>
  </si>
  <si>
    <t>Number of street cars or rail cars purchased or acquired</t>
  </si>
  <si>
    <t>Number of street cars or rail cars refurbished or replaced</t>
  </si>
  <si>
    <t>Number of para transit vehicles purchased or acquired</t>
  </si>
  <si>
    <t>Number of para transit vehicles refurbished or replaced</t>
  </si>
  <si>
    <t>Number of transit support vehicles purchased, acquired, refurbished or replaced</t>
  </si>
  <si>
    <t>Number of hours vehicles are in service in a year per capita (revenue vehicle hours)</t>
  </si>
  <si>
    <t>Annual revenue vehicle kilometres per capita</t>
  </si>
  <si>
    <t>Annual number of regular service passenger trips on conventional transit per capita</t>
  </si>
  <si>
    <t>Average age of fleet</t>
  </si>
  <si>
    <t>Percentage of respondents rating overall transit service as good or above on surveys</t>
  </si>
  <si>
    <t xml:space="preserve">Number of transit vehicles with accessibility or service upgrades/enhancements (security </t>
  </si>
  <si>
    <t>cameras, IT equipment, fare collection, etc.)</t>
  </si>
  <si>
    <t>Number of accessible buses, streetcars, trains, LRT and other vehicles</t>
  </si>
  <si>
    <t>Number of accessible transit facilities including stops, shelters, stations and platforms</t>
  </si>
  <si>
    <t xml:space="preserve">Number of transit facilities (including stops, shelters, stations and platforms) with accessibility </t>
  </si>
  <si>
    <t>or service upgrades/enhancements (security cameras, IT equipment, structural repairs, etc.)</t>
  </si>
  <si>
    <t>Number of residents with improved access to transit facilities after the project</t>
  </si>
  <si>
    <t>Conventional transit</t>
  </si>
  <si>
    <t>Conventional transit is defined as all regular public transport services as opposed to specialized transit services for persons with disabilities who are unable to access regular public transport services. Conventional transit does not include GO transit.
Include only regular service passenger trips on conventional transit where the fare system is applicable including regular fare, reduced fare, free trips, passes and tickets. Transfers are not counted as passenger trips. 
Count the number of trips for the full year and divide by your municipality's population.</t>
  </si>
  <si>
    <t>Drinking Water</t>
  </si>
  <si>
    <t>Investments in water distribution systems</t>
  </si>
  <si>
    <t>Investments in water sources</t>
  </si>
  <si>
    <t>Investments in water storage systems</t>
  </si>
  <si>
    <t>Investments in water treatment systems</t>
  </si>
  <si>
    <t>Number of hydrants installed or replaced</t>
  </si>
  <si>
    <t>Number of pump stations built, enhanced, or renewed</t>
  </si>
  <si>
    <t>Number of water meters installed or replaced</t>
  </si>
  <si>
    <t>Metres of existing watermains rehabilitated or replaced</t>
  </si>
  <si>
    <t>Metres of new watermains installed</t>
  </si>
  <si>
    <t>Number of dams constructed, improved or renewed</t>
  </si>
  <si>
    <t>Number of wells constructed, improved or renewed</t>
  </si>
  <si>
    <t>Number of reservoirs constructed, expanded or rehabilitated</t>
  </si>
  <si>
    <t>Number of storage tanks installed, expanded, rehabilitated or replaced</t>
  </si>
  <si>
    <t>Number of water towers constructed, upgraded or rehabilitated</t>
  </si>
  <si>
    <t>Number of water treatment facilities constructed, upgraded, or rehabilitated</t>
  </si>
  <si>
    <t>Number of properties connected to fire hydrants and/or with fire protection</t>
  </si>
  <si>
    <t>Number of annual watermain breaks</t>
  </si>
  <si>
    <t>Number of annual adverse water quality test results</t>
  </si>
  <si>
    <t>Average daily residential water usage per capita (litres)</t>
  </si>
  <si>
    <t>Energy used by treatment system per megalitre of water treated (kWh)</t>
  </si>
  <si>
    <t>Average number of days during which boil water advisory has been issued in a year</t>
  </si>
  <si>
    <t>Average daily water leakage (litres)</t>
  </si>
  <si>
    <t>Capacity of water storage tanks and reservoirs</t>
  </si>
  <si>
    <t xml:space="preserve">Number of households with water meters / transmitters </t>
  </si>
  <si>
    <t>Number of residents with access to new, rehabilitated or replaced water distribution pipes</t>
  </si>
  <si>
    <t>Volume of drinking water treated to a higher standard after the investment (megalitres)</t>
  </si>
  <si>
    <t>Automated Monitoring System for Water Distribution Infrastructure</t>
  </si>
  <si>
    <t>Work done is required by the Ministry of Environment's Certificate of Approval</t>
  </si>
  <si>
    <t>Wastewater</t>
  </si>
  <si>
    <t>Investments in sewer systems</t>
  </si>
  <si>
    <t>Other investments in stormwater collection systems</t>
  </si>
  <si>
    <t>Metres of combined sewer constructed</t>
  </si>
  <si>
    <t>Metres of combined sewer rehabilitated or replaced</t>
  </si>
  <si>
    <t>Metres of sanitary sewers constructed</t>
  </si>
  <si>
    <t>Metres of sanitary sewers rehabilitated or replaced</t>
  </si>
  <si>
    <t>Metres of storm sewers constructed</t>
  </si>
  <si>
    <t>Metres of storm sewers rehabilitated or replaced</t>
  </si>
  <si>
    <t>Other investments in sewage collection systems</t>
  </si>
  <si>
    <t>Number of culverts constructed</t>
  </si>
  <si>
    <t>Number of culverts rehabilitated or replaced</t>
  </si>
  <si>
    <t>Number of stormwater pump stations and lift stations constructed</t>
  </si>
  <si>
    <t>Number of stormwater pump stations and lift stations upgraded, rehabilitated or replaced</t>
  </si>
  <si>
    <t>Investments in stormwater management systems</t>
  </si>
  <si>
    <t>Number of sewage pump stations and lift stations constructed</t>
  </si>
  <si>
    <t>Number of sewage pump stations and lift stations upgraded, rehabilitated or replaced</t>
  </si>
  <si>
    <t>Number of septic tanks installed</t>
  </si>
  <si>
    <t>Number of septic tanks rehabilitated or replaced</t>
  </si>
  <si>
    <t>Number of sewage storage tanks installed</t>
  </si>
  <si>
    <t>Number of sewage storage tanks rehabilitated or replaced</t>
  </si>
  <si>
    <t>Metres of curbs and gutters constructed</t>
  </si>
  <si>
    <t>Metres of curbs and gutters rehabilitated or replaced</t>
  </si>
  <si>
    <t>Metres of ditches and swales constructed</t>
  </si>
  <si>
    <t>Metres of ditches and swales rehabilitated</t>
  </si>
  <si>
    <t>Investments in wastewater treatment and disposal systems</t>
  </si>
  <si>
    <t>Number of sewage lagoons constructed</t>
  </si>
  <si>
    <t>Number of sewage lagoons expanded or rehabilitated</t>
  </si>
  <si>
    <t>Number of wastewater outfalls constructed</t>
  </si>
  <si>
    <t>Number of wastewater outfalls rehabilitated or replaced</t>
  </si>
  <si>
    <t>Number of wastewater treatment plants constructed</t>
  </si>
  <si>
    <t>Number of wastewater treatment plants expanded, upgraded or rehabilitated</t>
  </si>
  <si>
    <t>Number of bioretention and biofiltration facilities constructed</t>
  </si>
  <si>
    <t>Number of bioretention and biofiltration facilities rehabilitated or replaced</t>
  </si>
  <si>
    <t>Number of outfalls and outlets constructed</t>
  </si>
  <si>
    <t>Number of outfalls and outlets rehabilitated or replaced</t>
  </si>
  <si>
    <t>Number of snow melt facilities constructed</t>
  </si>
  <si>
    <t>Number of snow melt facilities expanded or rehabilitated</t>
  </si>
  <si>
    <t>Number of stormwater management ponds constructed</t>
  </si>
  <si>
    <t>Number of stormwater management ponds expanded or rehabilitated</t>
  </si>
  <si>
    <t>Number of stormwater storage systems installed</t>
  </si>
  <si>
    <t>Number of stormwater storage systems upgraded or rehabilitated</t>
  </si>
  <si>
    <t>Number of wetlands restored or rehabilitated</t>
  </si>
  <si>
    <t>Number of annual sanitary sewer backups</t>
  </si>
  <si>
    <t>Reserve sewage treatment plant capacity (megalitres)</t>
  </si>
  <si>
    <t>Volume of raw or partially treated sewage bypassing treatment (megalitres)</t>
  </si>
  <si>
    <t>Total number of residents serviced by stormwater/sanitary infrastructure</t>
  </si>
  <si>
    <t>Energy used by treatment system per megalitre of wastewater treated (kWh)</t>
  </si>
  <si>
    <t>Serviced area protected by green infrastructure (hectares)</t>
  </si>
  <si>
    <t>Wastewater treatment level</t>
  </si>
  <si>
    <t>Storm water treatment level as percentage of average long term removal of suspended solids</t>
  </si>
  <si>
    <t>Outputs and Outcomes</t>
  </si>
  <si>
    <t>Project</t>
  </si>
  <si>
    <t>AMO ID:</t>
  </si>
  <si>
    <t>Title:</t>
  </si>
  <si>
    <t>Category</t>
  </si>
  <si>
    <t>Link:</t>
  </si>
  <si>
    <t>Capacity Building</t>
  </si>
  <si>
    <t>Short-line Rail</t>
  </si>
  <si>
    <t>Short-sea Shipping</t>
  </si>
  <si>
    <t>#BC!A1</t>
  </si>
  <si>
    <t>#BR!A1</t>
  </si>
  <si>
    <t>#DM!A1</t>
  </si>
  <si>
    <t>#DW!A1</t>
  </si>
  <si>
    <t>#PT!A1</t>
  </si>
  <si>
    <t>#SR!A1</t>
  </si>
  <si>
    <t>#SS!A1</t>
  </si>
  <si>
    <t>#SW!A1</t>
  </si>
  <si>
    <t>#WW!A1</t>
  </si>
  <si>
    <t>#TO!A1</t>
  </si>
  <si>
    <t>#SP!A1</t>
  </si>
  <si>
    <t>#RA!A1</t>
  </si>
  <si>
    <t>#RE!A1</t>
  </si>
  <si>
    <t>#'LR - O'!A1</t>
  </si>
  <si>
    <t>#'LR - A'!A1</t>
  </si>
  <si>
    <t>#'LR - B'!A1</t>
  </si>
  <si>
    <t>#'LR - C'!A1</t>
  </si>
  <si>
    <t>#'LR - R'!A1</t>
  </si>
  <si>
    <t>#CU!A1</t>
  </si>
  <si>
    <t>#CE!A1</t>
  </si>
  <si>
    <t>Enter project information below.</t>
  </si>
  <si>
    <t>Select a category to identify the outputs and outcomes to report.</t>
  </si>
  <si>
    <t>Instructions</t>
  </si>
  <si>
    <t>Enter the AMO ID, title, and category of the project above. A link to the sheet with the appropriate output</t>
  </si>
  <si>
    <t xml:space="preserve">and outcome indicators will appear above once you have done so. Click the link to navigate to them. </t>
  </si>
  <si>
    <t>Output and outcome reporting</t>
  </si>
  <si>
    <t>Access to the site is restricted to authorized municipal staff. Use this file to request information from</t>
  </si>
  <si>
    <t>colleagues without site access.</t>
  </si>
  <si>
    <t>Pass the file off to your colleagues to request information. Once your colleagues have provided the</t>
  </si>
  <si>
    <t>information required, log in to the reporting site to report the information back to AMO.</t>
  </si>
  <si>
    <t>reporting.</t>
  </si>
  <si>
    <t>Metres of fibre-optic cable installed or replaced</t>
  </si>
  <si>
    <t>Metres of copper cable installed or replaced</t>
  </si>
  <si>
    <t>Internal ID:</t>
  </si>
  <si>
    <t>Project Undefined</t>
  </si>
  <si>
    <t>Please define the project on the Intro sheet before reporting the information below.</t>
  </si>
  <si>
    <t>Get help</t>
  </si>
  <si>
    <t>General Guidance</t>
  </si>
  <si>
    <t>What is an output?</t>
  </si>
  <si>
    <t>What is an outcome?</t>
  </si>
  <si>
    <t>Outputs are the tangible and immediate results of an investment. If your community is installing energy-</t>
  </si>
  <si>
    <t>number of streetlights installed.</t>
  </si>
  <si>
    <t>Outcomes speak to the broader consequences of an investment - generally in terms of its overarching</t>
  </si>
  <si>
    <t>objectives. If your community installed those energy-efficient LED streetlights to reduce municipal energy</t>
  </si>
  <si>
    <t xml:space="preserve">efficient LED streetlights, for example, you might measure the output of the investment in terms of the </t>
  </si>
  <si>
    <t>consumption, for example, you might measure the outcome of the investment in terms of the amount of</t>
  </si>
  <si>
    <t>energy saved.</t>
  </si>
  <si>
    <t>What is this file for?</t>
  </si>
  <si>
    <t>data from project managers and other colleagues.</t>
  </si>
  <si>
    <t>How do I use this file?</t>
  </si>
  <si>
    <t>When you're ready, use the "Return" button above to head back to the data entry sheet. Once there, press</t>
  </si>
  <si>
    <t>the TAB key to cycle through the output and outcome indicators available. Please report all applicable</t>
  </si>
  <si>
    <t>outputs and at least one outcome.</t>
  </si>
  <si>
    <t>Your data entry sheet may have a lot of output indicators. Outputs are grouped to make them easier to</t>
  </si>
  <si>
    <t>Many outcome indicators are reported in terms of the change resulting from the project. Energy</t>
  </si>
  <si>
    <t>consumption, for example, is reported by stating the energy consumption both before and after the</t>
  </si>
  <si>
    <t>Most indicators are quantitative. This file will only allow you to report a number for a quantitative indicator.</t>
  </si>
  <si>
    <t>Other indicators may present you with a drop-down list of options, or prompt you to provide a comment.</t>
  </si>
  <si>
    <t>navigate where this occurs.</t>
  </si>
  <si>
    <t>investment. The outcome itself - the difference - is automatically calculated. You will not be able to enter</t>
  </si>
  <si>
    <t>the difference directly; you must report these indicators using the "Before" and "After" fields.</t>
  </si>
  <si>
    <t>Who should I speak with if I need more guidance?</t>
  </si>
  <si>
    <t>Team if you have questions about the interpretation of an output or outcome indicator.</t>
  </si>
  <si>
    <t>For all other inquiries, please contact whoever provided you with this file.</t>
  </si>
  <si>
    <t>About this file</t>
  </si>
  <si>
    <t>This file is designed to facilitate output and outcome reporting. See the Intro and Help sheets for more</t>
  </si>
  <si>
    <t>information.</t>
  </si>
  <si>
    <t>Purpose</t>
  </si>
  <si>
    <t>Structure</t>
  </si>
  <si>
    <t>This file consists of several sheets.</t>
  </si>
  <si>
    <r>
      <rPr>
        <sz val="10"/>
        <color theme="1"/>
        <rFont val="Calibri"/>
        <family val="2"/>
      </rPr>
      <t xml:space="preserve">    •</t>
    </r>
    <r>
      <rPr>
        <sz val="10"/>
        <color theme="1"/>
        <rFont val="Segoe UI"/>
        <family val="2"/>
      </rPr>
      <t xml:space="preserve"> General guidance is provided on the Help sheet.</t>
    </r>
  </si>
  <si>
    <r>
      <rPr>
        <sz val="10"/>
        <color theme="1"/>
        <rFont val="Calibri"/>
        <family val="2"/>
      </rPr>
      <t xml:space="preserve">    •</t>
    </r>
    <r>
      <rPr>
        <sz val="10"/>
        <color theme="1"/>
        <rFont val="Segoe UI"/>
        <family val="2"/>
      </rPr>
      <t xml:space="preserve"> Remaining sheets are used to report project outputs and outcomes.</t>
    </r>
  </si>
  <si>
    <r>
      <rPr>
        <sz val="10"/>
        <color theme="1"/>
        <rFont val="Calibri"/>
        <family val="2"/>
      </rPr>
      <t xml:space="preserve">    •</t>
    </r>
    <r>
      <rPr>
        <sz val="10"/>
        <color theme="1"/>
        <rFont val="Segoe UI"/>
        <family val="2"/>
      </rPr>
      <t xml:space="preserve"> Basic project information is entered on the Intro sheet.</t>
    </r>
  </si>
  <si>
    <t>Each project relates to a specific category. In the Local Roads and Bridges category, projects are further</t>
  </si>
  <si>
    <t>categorized by subcategory. Outputs and outcomes are unique to those categories and subcategories.</t>
  </si>
  <si>
    <t>You may freely navigate through this Excel workbook - but it is not recommended that you do so. Please</t>
  </si>
  <si>
    <t>follow the instructions on the Intro sheet to set up this workbook for a specific project, and pass the file</t>
  </si>
  <si>
    <t>off to a colleague with access to the relevant output and outcome data afterward. The instructions will help</t>
  </si>
  <si>
    <t>you and your colleagues identify which sheets pertain to your project.</t>
  </si>
  <si>
    <t>Categories and sheets</t>
  </si>
  <si>
    <t>Each category and subcategory therefore has a unique sheet in this workbook. Sheets names are:</t>
  </si>
  <si>
    <r>
      <rPr>
        <sz val="10"/>
        <color theme="1"/>
        <rFont val="Calibri"/>
        <family val="2"/>
      </rPr>
      <t xml:space="preserve">    •</t>
    </r>
    <r>
      <rPr>
        <sz val="10"/>
        <color theme="1"/>
        <rFont val="Segoe UI"/>
        <family val="2"/>
      </rPr>
      <t xml:space="preserve"> BC: Broadband Connectivity</t>
    </r>
  </si>
  <si>
    <r>
      <rPr>
        <sz val="10"/>
        <color theme="1"/>
        <rFont val="Calibri"/>
        <family val="2"/>
      </rPr>
      <t xml:space="preserve">    •</t>
    </r>
    <r>
      <rPr>
        <sz val="10"/>
        <color theme="1"/>
        <rFont val="Segoe UI"/>
        <family val="2"/>
      </rPr>
      <t xml:space="preserve"> BR: Brownfield Redevelopment</t>
    </r>
  </si>
  <si>
    <r>
      <rPr>
        <sz val="10"/>
        <color theme="1"/>
        <rFont val="Calibri"/>
        <family val="2"/>
      </rPr>
      <t xml:space="preserve">    •</t>
    </r>
    <r>
      <rPr>
        <sz val="10"/>
        <color theme="1"/>
        <rFont val="Segoe UI"/>
        <family val="2"/>
      </rPr>
      <t xml:space="preserve"> CE: Community Energy Systems</t>
    </r>
  </si>
  <si>
    <r>
      <rPr>
        <sz val="10"/>
        <color theme="1"/>
        <rFont val="Calibri"/>
        <family val="2"/>
      </rPr>
      <t xml:space="preserve">    •</t>
    </r>
    <r>
      <rPr>
        <sz val="10"/>
        <color theme="1"/>
        <rFont val="Segoe UI"/>
        <family val="2"/>
      </rPr>
      <t xml:space="preserve"> CU: Culture</t>
    </r>
  </si>
  <si>
    <r>
      <rPr>
        <sz val="10"/>
        <color theme="1"/>
        <rFont val="Calibri"/>
        <family val="2"/>
      </rPr>
      <t xml:space="preserve">    •</t>
    </r>
    <r>
      <rPr>
        <sz val="10"/>
        <color theme="1"/>
        <rFont val="Segoe UI"/>
        <family val="2"/>
      </rPr>
      <t xml:space="preserve"> DM: Disaster Mitigation</t>
    </r>
  </si>
  <si>
    <r>
      <rPr>
        <sz val="10"/>
        <color theme="1"/>
        <rFont val="Calibri"/>
        <family val="2"/>
      </rPr>
      <t xml:space="preserve">    •</t>
    </r>
    <r>
      <rPr>
        <sz val="10"/>
        <color theme="1"/>
        <rFont val="Segoe UI"/>
        <family val="2"/>
      </rPr>
      <t xml:space="preserve"> DW: Drinking Water</t>
    </r>
  </si>
  <si>
    <r>
      <rPr>
        <sz val="10"/>
        <color theme="1"/>
        <rFont val="Calibri"/>
        <family val="2"/>
      </rPr>
      <t xml:space="preserve">    •</t>
    </r>
    <r>
      <rPr>
        <sz val="10"/>
        <color theme="1"/>
        <rFont val="Segoe UI"/>
        <family val="2"/>
      </rPr>
      <t xml:space="preserve"> LR - A: Local Roads and Bridges - Active Transportation</t>
    </r>
  </si>
  <si>
    <r>
      <rPr>
        <sz val="10"/>
        <color theme="1"/>
        <rFont val="Calibri"/>
        <family val="2"/>
      </rPr>
      <t xml:space="preserve">    •</t>
    </r>
    <r>
      <rPr>
        <sz val="10"/>
        <color theme="1"/>
        <rFont val="Segoe UI"/>
        <family val="2"/>
      </rPr>
      <t xml:space="preserve"> LR - B: Local Roads and Bridges - Bridges</t>
    </r>
  </si>
  <si>
    <r>
      <rPr>
        <sz val="10"/>
        <color theme="1"/>
        <rFont val="Calibri"/>
        <family val="2"/>
      </rPr>
      <t xml:space="preserve">    •</t>
    </r>
    <r>
      <rPr>
        <sz val="10"/>
        <color theme="1"/>
        <rFont val="Segoe UI"/>
        <family val="2"/>
      </rPr>
      <t xml:space="preserve"> LR - C: Local Roads and Bridges - Culverts</t>
    </r>
  </si>
  <si>
    <r>
      <rPr>
        <sz val="10"/>
        <color theme="1"/>
        <rFont val="Calibri"/>
        <family val="2"/>
      </rPr>
      <t xml:space="preserve">    •</t>
    </r>
    <r>
      <rPr>
        <sz val="10"/>
        <color theme="1"/>
        <rFont val="Segoe UI"/>
        <family val="2"/>
      </rPr>
      <t xml:space="preserve"> LR - R: Local Roads and Bridges - Roads</t>
    </r>
  </si>
  <si>
    <r>
      <rPr>
        <sz val="10"/>
        <color theme="1"/>
        <rFont val="Calibri"/>
        <family val="2"/>
      </rPr>
      <t xml:space="preserve">    •</t>
    </r>
    <r>
      <rPr>
        <sz val="10"/>
        <color theme="1"/>
        <rFont val="Segoe UI"/>
        <family val="2"/>
      </rPr>
      <t xml:space="preserve"> LR - O: Local Roads and Bridges - Other</t>
    </r>
  </si>
  <si>
    <r>
      <rPr>
        <sz val="10"/>
        <color theme="1"/>
        <rFont val="Calibri"/>
        <family val="2"/>
      </rPr>
      <t xml:space="preserve">    •</t>
    </r>
    <r>
      <rPr>
        <sz val="10"/>
        <color theme="1"/>
        <rFont val="Segoe UI"/>
        <family val="2"/>
      </rPr>
      <t xml:space="preserve"> PT: Public Transit</t>
    </r>
  </si>
  <si>
    <r>
      <rPr>
        <sz val="10"/>
        <color theme="1"/>
        <rFont val="Calibri"/>
        <family val="2"/>
      </rPr>
      <t xml:space="preserve">    •</t>
    </r>
    <r>
      <rPr>
        <sz val="10"/>
        <color theme="1"/>
        <rFont val="Segoe UI"/>
        <family val="2"/>
      </rPr>
      <t xml:space="preserve"> RE: Recreation</t>
    </r>
  </si>
  <si>
    <r>
      <rPr>
        <sz val="10"/>
        <color theme="1"/>
        <rFont val="Calibri"/>
        <family val="2"/>
      </rPr>
      <t xml:space="preserve">    •</t>
    </r>
    <r>
      <rPr>
        <sz val="10"/>
        <color theme="1"/>
        <rFont val="Segoe UI"/>
        <family val="2"/>
      </rPr>
      <t xml:space="preserve"> RA: Regional and Local Airports</t>
    </r>
  </si>
  <si>
    <r>
      <rPr>
        <sz val="10"/>
        <color theme="1"/>
        <rFont val="Calibri"/>
        <family val="2"/>
      </rPr>
      <t xml:space="preserve">    •</t>
    </r>
    <r>
      <rPr>
        <sz val="10"/>
        <color theme="1"/>
        <rFont val="Segoe UI"/>
        <family val="2"/>
      </rPr>
      <t xml:space="preserve"> SR: Short-line Rail</t>
    </r>
  </si>
  <si>
    <r>
      <rPr>
        <sz val="10"/>
        <color theme="1"/>
        <rFont val="Calibri"/>
        <family val="2"/>
      </rPr>
      <t xml:space="preserve">    •</t>
    </r>
    <r>
      <rPr>
        <sz val="10"/>
        <color theme="1"/>
        <rFont val="Segoe UI"/>
        <family val="2"/>
      </rPr>
      <t xml:space="preserve"> SS: Short-sea Shipping</t>
    </r>
  </si>
  <si>
    <r>
      <rPr>
        <sz val="10"/>
        <color theme="1"/>
        <rFont val="Calibri"/>
        <family val="2"/>
      </rPr>
      <t xml:space="preserve">    •</t>
    </r>
    <r>
      <rPr>
        <sz val="10"/>
        <color theme="1"/>
        <rFont val="Segoe UI"/>
        <family val="2"/>
      </rPr>
      <t xml:space="preserve"> SP: Sports</t>
    </r>
  </si>
  <si>
    <r>
      <rPr>
        <sz val="10"/>
        <color theme="1"/>
        <rFont val="Calibri"/>
        <family val="2"/>
      </rPr>
      <t xml:space="preserve">    •</t>
    </r>
    <r>
      <rPr>
        <sz val="10"/>
        <color theme="1"/>
        <rFont val="Segoe UI"/>
        <family val="2"/>
      </rPr>
      <t xml:space="preserve"> SW: Solid Waste</t>
    </r>
  </si>
  <si>
    <r>
      <rPr>
        <sz val="10"/>
        <color theme="1"/>
        <rFont val="Calibri"/>
        <family val="2"/>
      </rPr>
      <t xml:space="preserve">    •</t>
    </r>
    <r>
      <rPr>
        <sz val="10"/>
        <color theme="1"/>
        <rFont val="Segoe UI"/>
        <family val="2"/>
      </rPr>
      <t xml:space="preserve"> TO: Tourism</t>
    </r>
  </si>
  <si>
    <r>
      <rPr>
        <sz val="10"/>
        <color theme="1"/>
        <rFont val="Calibri"/>
        <family val="2"/>
      </rPr>
      <t xml:space="preserve">    •</t>
    </r>
    <r>
      <rPr>
        <sz val="10"/>
        <color theme="1"/>
        <rFont val="Segoe UI"/>
        <family val="2"/>
      </rPr>
      <t xml:space="preserve"> WW: Wastewater</t>
    </r>
  </si>
  <si>
    <t>Each project supported by the Canada Community-Building Fund (CCBF) generates benefits for the local</t>
  </si>
  <si>
    <t>community. Municipalities are required to report these benefits to AMO once construction is complete.</t>
  </si>
  <si>
    <t>Benefits are reported using output and outcome indicators.</t>
  </si>
  <si>
    <t>Outputs and outcomes are reported through AMO's CCBF reporting site, https://gastax.amo.on.ca.</t>
  </si>
  <si>
    <t>Contact AMO's CCBF Team at ccbf@amo.on.ca if you have any questions about output or outcome</t>
  </si>
  <si>
    <t>Canada Community-Building Fund Reporting</t>
  </si>
  <si>
    <t>Outputs and outcomes are reported through AMO's CCBF reporting site - but access to the site is</t>
  </si>
  <si>
    <t>restricted to municipal treasurers. AMO created this file to help treasurers collect output and outcome</t>
  </si>
  <si>
    <t>Email AMO's CCBF Team at ccbf@amo.on.ca if you require assistance with this file. Also contact the</t>
  </si>
  <si>
    <t>Fire Stations</t>
  </si>
  <si>
    <t>#FS!A1</t>
  </si>
  <si>
    <r>
      <rPr>
        <sz val="10"/>
        <color theme="1"/>
        <rFont val="Calibri"/>
        <family val="2"/>
      </rPr>
      <t xml:space="preserve">    •</t>
    </r>
    <r>
      <rPr>
        <sz val="10"/>
        <color theme="1"/>
        <rFont val="Segoe UI"/>
        <family val="2"/>
      </rPr>
      <t xml:space="preserve"> FS: Fire Stations</t>
    </r>
  </si>
  <si>
    <t>A point of presence (PoP) is a piece or collection of networking equipment (routers, servers, etc.) that links two or more networks together. These are typically housed in an Internet Exchange, colocation centre, or other telecommunications facility.
A PoP is distinct from a curbside or on-premises connection linking a household, business, or institution to a broadband network. Do not count these connections as PoPs.
We're primarily interested in the number of PoPs that you created or improved. But your PoP probably consists of an array of servers, routers, switches, and other network infrastructure. Please feel free to tell us about these assets in the comments section below.</t>
  </si>
  <si>
    <t>Please contact AMO's CCBF Team at ccbf@amo.on.ca if you have any questions about these indicators.</t>
  </si>
  <si>
    <t>District energy systems</t>
  </si>
  <si>
    <t>District energy systems centralize the production of heating or cooling for a neighbourhood or community. These systems typically use a network of pipes to distribute thermal energy from a heating and cooling centre to a group of buildings.</t>
  </si>
  <si>
    <t>Number of public squares and plazas constructed, expanded, or renovated</t>
  </si>
  <si>
    <t>General</t>
  </si>
  <si>
    <t>Report each asset only once – even if the asset reduces the risk or impact of multiple types of disaster. Use the indicator that best reflects the intent of the asset.</t>
  </si>
  <si>
    <t>Report the outputs generated by the investment at the highest functional level. If, for example, storage tanks were installed in a treatment plant, report the investment using the treatment plant indicator.</t>
  </si>
  <si>
    <t>Storage tanks</t>
  </si>
  <si>
    <t>Number of fire stations constructed</t>
  </si>
  <si>
    <t>Number of fire stations renovated, expanded, or upgraded</t>
  </si>
  <si>
    <t>Replacements</t>
  </si>
  <si>
    <t>Report the replacement of buses, cars, and vehicles using the corresponding “Number refurbished or replaced” indicator – even if new buses, cars or vehicles were purchased or acquired for the replacement. Do not report these investments using the "Number purchased or acquired" indicator.</t>
  </si>
  <si>
    <t>Number of ski facilities constructed or improved</t>
  </si>
  <si>
    <t>Storage tanks and systems</t>
  </si>
  <si>
    <t>Report the outputs generated by the investment at the highest functional level. If, for example, storage tanks or systems were installed in a treatment plant, report the investment using the treatment plant indicator.</t>
  </si>
  <si>
    <t>Increase in area lying within 8 mi (12.87 km) of a fire station</t>
  </si>
  <si>
    <t>Increase in number of fire stations in the municipality</t>
  </si>
  <si>
    <t>Decrease in actual 90th percentile station notification response time for urban areas</t>
  </si>
  <si>
    <t>Decrease in actual 90th percentile station notification response time for rural areas</t>
  </si>
  <si>
    <t>Work was completed to maintain existing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</si>
</sst>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color theme="1"/>
      <name val="Segoe UI"/>
      <family val="2"/>
    </font>
    <font>
      <sz val="10"/>
      <color theme="1"/>
      <name val="Segoe UI"/>
      <family val="2"/>
    </font>
    <font>
      <sz val="10"/>
      <color theme="1"/>
      <name val="Segoe UI"/>
      <family val="2"/>
    </font>
    <font>
      <b/>
      <sz val="10"/>
      <color theme="1"/>
      <name val="Segoe UI"/>
      <family val="2"/>
    </font>
    <font>
      <b/>
      <sz val="16"/>
      <color theme="1"/>
      <name val="Segoe UI"/>
      <family val="2"/>
    </font>
    <font>
      <i/>
      <sz val="8"/>
      <color theme="1"/>
      <name val="Segoe UI"/>
      <family val="2"/>
    </font>
    <font>
      <i/>
      <sz val="10"/>
      <color theme="1"/>
      <name val="Segoe UI"/>
      <family val="2"/>
    </font>
    <font>
      <u/>
      <sz val="10"/>
      <color theme="10"/>
      <name val="Segoe UI"/>
      <family val="2"/>
    </font>
    <font>
      <sz val="8"/>
      <name val="Calibri"/>
      <family val="2"/>
      <scheme val="minor"/>
    </font>
    <font>
      <b/>
      <sz val="10"/>
      <color theme="0"/>
      <name val="Segoe UI"/>
      <family val="2"/>
    </font>
    <font>
      <sz val="10"/>
      <color theme="1"/>
      <name val="Calibri"/>
      <family val="2"/>
    </font>
  </fonts>
  <fills count="3">
    <fill>
      <patternFill patternType="none"/>
    </fill>
    <fill>
      <patternFill patternType="gray125"/>
    </fill>
    <fill>
      <patternFill patternType="solid">
        <fgColor rgb="FF0070C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8" fillId="0" borderId="0" applyNumberFormat="0" applyFill="0" applyBorder="0" applyAlignment="0" applyProtection="0"/>
  </cellStyleXfs>
  <cellXfs count="32">
    <xf numFmtId="0" fontId="0" fillId="0" borderId="0" xfId="0"/>
    <xf numFmtId="0" fontId="4" fillId="0" borderId="0" xfId="0" applyFont="1"/>
    <xf numFmtId="0" fontId="3" fillId="0" borderId="0" xfId="0" applyFont="1"/>
    <xf numFmtId="0" fontId="5" fillId="0" borderId="0" xfId="0" applyFont="1"/>
    <xf numFmtId="3" fontId="3" fillId="0" borderId="0" xfId="0" applyNumberFormat="1" applyFont="1"/>
    <xf numFmtId="3" fontId="3" fillId="0" borderId="1" xfId="0" applyNumberFormat="1" applyFont="1" applyBorder="1" applyProtection="1">
      <protection locked="0"/>
    </xf>
    <xf numFmtId="3" fontId="3" fillId="0" borderId="1" xfId="0" applyNumberFormat="1" applyFont="1" applyBorder="1"/>
    <xf numFmtId="3" fontId="3" fillId="0" borderId="0" xfId="0" applyNumberFormat="1" applyFont="1" applyBorder="1" applyProtection="1"/>
    <xf numFmtId="0" fontId="3" fillId="0" borderId="0" xfId="0" applyFont="1" applyAlignment="1">
      <alignment wrapText="1"/>
    </xf>
    <xf numFmtId="0" fontId="4" fillId="0" borderId="4" xfId="0" applyFont="1" applyBorder="1"/>
    <xf numFmtId="0" fontId="3" fillId="0" borderId="4" xfId="0" applyFont="1" applyBorder="1"/>
    <xf numFmtId="3" fontId="6" fillId="0" borderId="4" xfId="0" applyNumberFormat="1" applyFont="1" applyBorder="1" applyAlignment="1">
      <alignment horizontal="right"/>
    </xf>
    <xf numFmtId="3" fontId="3" fillId="0" borderId="0" xfId="0" applyNumberFormat="1" applyFont="1" applyBorder="1"/>
    <xf numFmtId="3" fontId="3" fillId="0" borderId="0" xfId="0" applyNumberFormat="1" applyFont="1" applyAlignment="1">
      <alignment wrapText="1"/>
    </xf>
    <xf numFmtId="4" fontId="3" fillId="0" borderId="1" xfId="0" applyNumberFormat="1" applyFont="1" applyBorder="1" applyProtection="1">
      <protection locked="0"/>
    </xf>
    <xf numFmtId="4" fontId="3" fillId="0" borderId="1" xfId="0" applyNumberFormat="1" applyFont="1" applyBorder="1"/>
    <xf numFmtId="0" fontId="4" fillId="0" borderId="0" xfId="0" applyFont="1" applyAlignment="1">
      <alignment wrapText="1"/>
    </xf>
    <xf numFmtId="4" fontId="3" fillId="0" borderId="0" xfId="0" applyNumberFormat="1" applyFont="1" applyBorder="1"/>
    <xf numFmtId="0" fontId="7" fillId="0" borderId="0" xfId="0" applyFont="1"/>
    <xf numFmtId="0" fontId="3" fillId="0" borderId="1" xfId="0" applyNumberFormat="1" applyFont="1" applyBorder="1" applyAlignment="1" applyProtection="1">
      <alignment horizontal="left"/>
      <protection locked="0"/>
    </xf>
    <xf numFmtId="49" fontId="0" fillId="0" borderId="0" xfId="0" applyNumberFormat="1"/>
    <xf numFmtId="3" fontId="8" fillId="0" borderId="0" xfId="1" applyNumberFormat="1" applyProtection="1">
      <protection locked="0"/>
    </xf>
    <xf numFmtId="3" fontId="3" fillId="0" borderId="1" xfId="0" applyNumberFormat="1" applyFont="1" applyBorder="1" applyAlignment="1" applyProtection="1">
      <alignment horizontal="left"/>
      <protection locked="0"/>
    </xf>
    <xf numFmtId="3" fontId="10" fillId="2" borderId="0" xfId="1" applyNumberFormat="1" applyFont="1" applyFill="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2" fillId="0" borderId="0" xfId="0" applyFont="1"/>
    <xf numFmtId="0" fontId="3" fillId="0" borderId="0" xfId="0" applyFont="1" applyAlignment="1">
      <alignment horizontal="left" vertical="top" wrapText="1"/>
    </xf>
    <xf numFmtId="0" fontId="3" fillId="0" borderId="2" xfId="0" applyFont="1" applyBorder="1" applyAlignment="1" applyProtection="1">
      <alignment horizontal="left" vertical="top" wrapText="1"/>
      <protection locked="0"/>
    </xf>
    <xf numFmtId="0" fontId="3" fillId="0" borderId="3" xfId="0" applyFont="1" applyBorder="1" applyAlignment="1" applyProtection="1">
      <alignment horizontal="left" vertical="top"/>
      <protection locked="0"/>
    </xf>
    <xf numFmtId="0" fontId="2" fillId="0" borderId="0" xfId="0" applyFont="1" applyAlignment="1">
      <alignment horizontal="left" vertical="top" wrapText="1"/>
    </xf>
    <xf numFmtId="0" fontId="3" fillId="0" borderId="0" xfId="0" applyFont="1" applyAlignment="1">
      <alignment horizontal="left" vertical="top"/>
    </xf>
    <xf numFmtId="0" fontId="1" fillId="0" borderId="0" xfId="0" applyFont="1"/>
  </cellXfs>
  <cellStyles count="2">
    <cellStyle name="Hyperlink" xfId="1" builtinId="8" customBuilti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5A6BC-73F7-4050-A477-203F83DC764D}">
  <sheetPr codeName="Sheet10"/>
  <dimension ref="A1:F41"/>
  <sheetViews>
    <sheetView showGridLines="0" showRowColHeaders="0" tabSelected="1" zoomScaleNormal="100" workbookViewId="0">
      <selection activeCell="E7" sqref="E7"/>
    </sheetView>
  </sheetViews>
  <sheetFormatPr defaultColWidth="0" defaultRowHeight="14.25" zeroHeight="1" x14ac:dyDescent="0.25"/>
  <cols>
    <col min="1" max="3" width="1.7109375" style="2" customWidth="1"/>
    <col min="4" max="4" width="19.140625" style="2" customWidth="1"/>
    <col min="5" max="5" width="70.7109375" style="4" customWidth="1"/>
    <col min="6" max="6" width="4.7109375" style="2" customWidth="1"/>
    <col min="7" max="16384" width="9.140625" style="2" hidden="1"/>
  </cols>
  <sheetData>
    <row r="1" spans="2:5" x14ac:dyDescent="0.25"/>
    <row r="2" spans="2:5" ht="25.5" x14ac:dyDescent="0.5">
      <c r="B2" s="3" t="s">
        <v>501</v>
      </c>
    </row>
    <row r="3" spans="2:5" x14ac:dyDescent="0.25">
      <c r="B3" s="18" t="s">
        <v>616</v>
      </c>
    </row>
    <row r="4" spans="2:5" x14ac:dyDescent="0.25"/>
    <row r="5" spans="2:5" x14ac:dyDescent="0.25">
      <c r="C5" s="9" t="s">
        <v>502</v>
      </c>
      <c r="D5" s="10"/>
      <c r="E5" s="11" t="s">
        <v>530</v>
      </c>
    </row>
    <row r="6" spans="2:5" x14ac:dyDescent="0.25"/>
    <row r="7" spans="2:5" x14ac:dyDescent="0.25">
      <c r="D7" s="2" t="s">
        <v>503</v>
      </c>
      <c r="E7" s="19"/>
    </row>
    <row r="8" spans="2:5" ht="5.0999999999999996" customHeight="1" x14ac:dyDescent="0.25"/>
    <row r="9" spans="2:5" x14ac:dyDescent="0.25">
      <c r="D9" s="2" t="s">
        <v>543</v>
      </c>
      <c r="E9" s="19"/>
    </row>
    <row r="10" spans="2:5" ht="5.0999999999999996" customHeight="1" x14ac:dyDescent="0.25"/>
    <row r="11" spans="2:5" x14ac:dyDescent="0.25">
      <c r="D11" s="2" t="s">
        <v>504</v>
      </c>
      <c r="E11" s="22"/>
    </row>
    <row r="12" spans="2:5" x14ac:dyDescent="0.25"/>
    <row r="13" spans="2:5" x14ac:dyDescent="0.25"/>
    <row r="14" spans="2:5" x14ac:dyDescent="0.25">
      <c r="C14" s="9" t="s">
        <v>505</v>
      </c>
      <c r="D14" s="10"/>
      <c r="E14" s="11" t="s">
        <v>531</v>
      </c>
    </row>
    <row r="15" spans="2:5" x14ac:dyDescent="0.25"/>
    <row r="16" spans="2:5" x14ac:dyDescent="0.25">
      <c r="D16" s="2" t="s">
        <v>505</v>
      </c>
      <c r="E16" s="5"/>
    </row>
    <row r="17" spans="3:5" ht="5.0999999999999996" customHeight="1" x14ac:dyDescent="0.25"/>
    <row r="18" spans="3:5" x14ac:dyDescent="0.25">
      <c r="D18" s="2" t="s">
        <v>506</v>
      </c>
      <c r="E18" s="21" t="str">
        <f>IF(Project_Category="",HYPERLINK("#Intro!E16","Please select a category above"),IF(Project_Category="Capacity Building", HYPERLINK("#Intro!E18","No outputs or outcomes are required."), HYPERLINK(VLOOKUP(Project_Category,Hidden!A1:B22,2,FALSE),"Click here to view relevant indicators")))</f>
        <v>Please select a category above</v>
      </c>
    </row>
    <row r="19" spans="3:5" x14ac:dyDescent="0.25"/>
    <row r="20" spans="3:5" x14ac:dyDescent="0.25"/>
    <row r="21" spans="3:5" x14ac:dyDescent="0.25">
      <c r="C21" s="9" t="s">
        <v>535</v>
      </c>
      <c r="D21" s="10"/>
      <c r="E21" s="11"/>
    </row>
    <row r="22" spans="3:5" x14ac:dyDescent="0.25"/>
    <row r="23" spans="3:5" x14ac:dyDescent="0.25">
      <c r="D23" s="25" t="s">
        <v>611</v>
      </c>
    </row>
    <row r="24" spans="3:5" x14ac:dyDescent="0.25">
      <c r="D24" s="25" t="s">
        <v>612</v>
      </c>
    </row>
    <row r="25" spans="3:5" x14ac:dyDescent="0.25">
      <c r="D25" s="25" t="s">
        <v>613</v>
      </c>
    </row>
    <row r="26" spans="3:5" x14ac:dyDescent="0.25"/>
    <row r="27" spans="3:5" x14ac:dyDescent="0.25">
      <c r="C27" s="9" t="s">
        <v>532</v>
      </c>
      <c r="D27" s="10"/>
      <c r="E27" s="11"/>
    </row>
    <row r="28" spans="3:5" x14ac:dyDescent="0.25"/>
    <row r="29" spans="3:5" x14ac:dyDescent="0.25">
      <c r="D29" s="25" t="s">
        <v>614</v>
      </c>
    </row>
    <row r="30" spans="3:5" x14ac:dyDescent="0.25">
      <c r="D30" s="2" t="s">
        <v>536</v>
      </c>
    </row>
    <row r="31" spans="3:5" x14ac:dyDescent="0.25">
      <c r="D31" s="2" t="s">
        <v>537</v>
      </c>
    </row>
    <row r="32" spans="3:5" x14ac:dyDescent="0.25"/>
    <row r="33" spans="4:4" x14ac:dyDescent="0.25">
      <c r="D33" s="2" t="s">
        <v>533</v>
      </c>
    </row>
    <row r="34" spans="4:4" x14ac:dyDescent="0.25">
      <c r="D34" s="2" t="s">
        <v>534</v>
      </c>
    </row>
    <row r="35" spans="4:4" x14ac:dyDescent="0.25"/>
    <row r="36" spans="4:4" x14ac:dyDescent="0.25">
      <c r="D36" s="2" t="s">
        <v>538</v>
      </c>
    </row>
    <row r="37" spans="4:4" x14ac:dyDescent="0.25">
      <c r="D37" s="2" t="s">
        <v>539</v>
      </c>
    </row>
    <row r="38" spans="4:4" x14ac:dyDescent="0.25"/>
    <row r="39" spans="4:4" x14ac:dyDescent="0.25">
      <c r="D39" s="25" t="s">
        <v>615</v>
      </c>
    </row>
    <row r="40" spans="4:4" x14ac:dyDescent="0.25">
      <c r="D40" s="2" t="s">
        <v>540</v>
      </c>
    </row>
    <row r="41" spans="4:4" x14ac:dyDescent="0.25"/>
  </sheetData>
  <sheetProtection sheet="1" selectLockedCells="1"/>
  <dataValidations count="3">
    <dataValidation type="list" allowBlank="1" showInputMessage="1" showErrorMessage="1" errorTitle="Please enter a whole number" error="Please enter a whole number that is greater than or equal to zero." sqref="E16" xr:uid="{F779B5EF-D8A0-461B-BC25-BC510E08FBBF}">
      <formula1>Categories</formula1>
    </dataValidation>
    <dataValidation allowBlank="1" showInputMessage="1" showErrorMessage="1" errorTitle="Please enter a whole number" error="Please enter a whole number that is greater than or equal to zero." sqref="E11 E9" xr:uid="{EF5997FA-366C-4EBA-B1FE-391C3DF6D27F}"/>
    <dataValidation type="whole" allowBlank="1" showInputMessage="1" showErrorMessage="1" errorTitle="Please enter a valid AMO ID" error="Please enter a valid AMO ID (a five-digit number that is unique to the project)." sqref="E7" xr:uid="{90A8F393-635B-4EA1-9FC8-08843721206E}">
      <formula1>0</formula1>
      <formula2>99999</formula2>
    </dataValidation>
  </dataValidations>
  <pageMargins left="0.25" right="0.25" top="0.25" bottom="0.2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CA3B5-4C48-40BD-8F08-A63102FFD7CE}">
  <sheetPr codeName="Sheet12"/>
  <dimension ref="A1:F110"/>
  <sheetViews>
    <sheetView showGridLines="0" showRowColHeaders="0" zoomScaleNormal="100" workbookViewId="0">
      <selection activeCell="E2" sqref="E2"/>
    </sheetView>
  </sheetViews>
  <sheetFormatPr defaultColWidth="0" defaultRowHeight="14.25" zeroHeight="1" x14ac:dyDescent="0.25"/>
  <cols>
    <col min="1" max="3" width="1.7109375" style="2" customWidth="1"/>
    <col min="4" max="4" width="80.7109375" style="2" customWidth="1"/>
    <col min="5" max="5" width="10.7109375" style="4" customWidth="1"/>
    <col min="6" max="6" width="4.7109375" style="2" customWidth="1"/>
    <col min="7" max="16384" width="9.140625" style="2" hidden="1"/>
  </cols>
  <sheetData>
    <row r="1" spans="2:5" x14ac:dyDescent="0.25"/>
    <row r="2" spans="2:5" ht="25.5" x14ac:dyDescent="0.5">
      <c r="B2" s="3" t="s">
        <v>421</v>
      </c>
      <c r="E2" s="23" t="s">
        <v>546</v>
      </c>
    </row>
    <row r="3" spans="2:5" x14ac:dyDescent="0.25">
      <c r="B3" s="18" t="str">
        <f>IF(Project_Category="",Project_Undefined,IF(LOWER(Project_Category)&lt;&gt;LOWER(B2),CONCATENATE("This is not a ", LOWER(B2), " project. Do not report these indicators."),CONCATENATE(IF(Municipal_ID="","",CONCATENATE(Municipal_ID, IF(Project_Title="","",": "))),Project_Title,IF(AMO_ID="","",CONCATENATE(" (AMO ID ", AMO_ID, ")")))))</f>
        <v>Please define the project on the Intro sheet before reporting the information below.</v>
      </c>
    </row>
    <row r="4" spans="2:5" x14ac:dyDescent="0.25"/>
    <row r="5" spans="2:5" x14ac:dyDescent="0.25">
      <c r="C5" s="9" t="s">
        <v>1</v>
      </c>
      <c r="D5" s="10"/>
      <c r="E5" s="11" t="s">
        <v>15</v>
      </c>
    </row>
    <row r="6" spans="2:5" x14ac:dyDescent="0.25"/>
    <row r="7" spans="2:5" x14ac:dyDescent="0.25">
      <c r="D7" s="1" t="s">
        <v>422</v>
      </c>
    </row>
    <row r="8" spans="2:5" x14ac:dyDescent="0.25">
      <c r="D8" s="2" t="s">
        <v>429</v>
      </c>
      <c r="E8" s="5"/>
    </row>
    <row r="9" spans="2:5" ht="5.0999999999999996" customHeight="1" x14ac:dyDescent="0.25"/>
    <row r="10" spans="2:5" x14ac:dyDescent="0.25">
      <c r="D10" s="2" t="s">
        <v>430</v>
      </c>
      <c r="E10" s="5"/>
    </row>
    <row r="11" spans="2:5" ht="5.0999999999999996" customHeight="1" x14ac:dyDescent="0.25"/>
    <row r="12" spans="2:5" x14ac:dyDescent="0.25">
      <c r="D12" s="2" t="s">
        <v>426</v>
      </c>
      <c r="E12" s="5"/>
    </row>
    <row r="13" spans="2:5" ht="5.0999999999999996" customHeight="1" x14ac:dyDescent="0.25"/>
    <row r="14" spans="2:5" x14ac:dyDescent="0.25">
      <c r="D14" s="2" t="s">
        <v>427</v>
      </c>
      <c r="E14" s="5"/>
    </row>
    <row r="15" spans="2:5" ht="5.0999999999999996" customHeight="1" x14ac:dyDescent="0.25"/>
    <row r="16" spans="2:5" x14ac:dyDescent="0.25">
      <c r="D16" s="2" t="s">
        <v>428</v>
      </c>
      <c r="E16" s="5"/>
    </row>
    <row r="17" spans="4:5" x14ac:dyDescent="0.25"/>
    <row r="18" spans="4:5" x14ac:dyDescent="0.25">
      <c r="D18" s="1" t="s">
        <v>423</v>
      </c>
    </row>
    <row r="19" spans="4:5" x14ac:dyDescent="0.25">
      <c r="D19" s="2" t="s">
        <v>431</v>
      </c>
      <c r="E19" s="5"/>
    </row>
    <row r="20" spans="4:5" ht="5.0999999999999996" customHeight="1" x14ac:dyDescent="0.25"/>
    <row r="21" spans="4:5" x14ac:dyDescent="0.25">
      <c r="D21" s="2" t="s">
        <v>432</v>
      </c>
      <c r="E21" s="5"/>
    </row>
    <row r="22" spans="4:5" x14ac:dyDescent="0.25"/>
    <row r="23" spans="4:5" x14ac:dyDescent="0.25">
      <c r="D23" s="1" t="s">
        <v>424</v>
      </c>
    </row>
    <row r="24" spans="4:5" x14ac:dyDescent="0.25">
      <c r="D24" s="2" t="s">
        <v>433</v>
      </c>
      <c r="E24" s="5"/>
    </row>
    <row r="25" spans="4:5" ht="5.0999999999999996" customHeight="1" x14ac:dyDescent="0.25"/>
    <row r="26" spans="4:5" x14ac:dyDescent="0.25">
      <c r="D26" s="2" t="s">
        <v>434</v>
      </c>
      <c r="E26" s="5"/>
    </row>
    <row r="27" spans="4:5" ht="5.0999999999999996" customHeight="1" x14ac:dyDescent="0.25"/>
    <row r="28" spans="4:5" x14ac:dyDescent="0.25">
      <c r="D28" s="2" t="s">
        <v>435</v>
      </c>
      <c r="E28" s="5"/>
    </row>
    <row r="29" spans="4:5" x14ac:dyDescent="0.25"/>
    <row r="30" spans="4:5" x14ac:dyDescent="0.25">
      <c r="D30" s="1" t="s">
        <v>425</v>
      </c>
    </row>
    <row r="31" spans="4:5" x14ac:dyDescent="0.25">
      <c r="D31" s="2" t="s">
        <v>436</v>
      </c>
      <c r="E31" s="5"/>
    </row>
    <row r="32" spans="4:5" x14ac:dyDescent="0.25"/>
    <row r="33" spans="3:5" x14ac:dyDescent="0.25"/>
    <row r="34" spans="3:5" x14ac:dyDescent="0.25">
      <c r="C34" s="9" t="s">
        <v>9</v>
      </c>
      <c r="D34" s="10"/>
      <c r="E34" s="11" t="s">
        <v>16</v>
      </c>
    </row>
    <row r="35" spans="3:5" x14ac:dyDescent="0.25"/>
    <row r="36" spans="3:5" x14ac:dyDescent="0.25">
      <c r="D36" s="2" t="s">
        <v>446</v>
      </c>
      <c r="E36" s="5"/>
    </row>
    <row r="37" spans="3:5" x14ac:dyDescent="0.25"/>
    <row r="38" spans="3:5" x14ac:dyDescent="0.25">
      <c r="D38" s="2" t="s">
        <v>447</v>
      </c>
      <c r="E38" s="5"/>
    </row>
    <row r="39" spans="3:5" x14ac:dyDescent="0.25"/>
    <row r="40" spans="3:5" x14ac:dyDescent="0.25">
      <c r="D40" s="2" t="s">
        <v>448</v>
      </c>
      <c r="E40" s="5"/>
    </row>
    <row r="41" spans="3:5" x14ac:dyDescent="0.25"/>
    <row r="42" spans="3:5" x14ac:dyDescent="0.25">
      <c r="D42" s="2" t="s">
        <v>449</v>
      </c>
      <c r="E42" s="5"/>
    </row>
    <row r="43" spans="3:5" x14ac:dyDescent="0.25"/>
    <row r="44" spans="3:5" x14ac:dyDescent="0.25">
      <c r="D44" s="2" t="s">
        <v>437</v>
      </c>
      <c r="E44" s="6" t="str">
        <f>IF(OR(E46="",E48=""),"",E48-E46)</f>
        <v/>
      </c>
    </row>
    <row r="45" spans="3:5" ht="5.0999999999999996" customHeight="1" x14ac:dyDescent="0.25"/>
    <row r="46" spans="3:5" x14ac:dyDescent="0.25">
      <c r="D46" s="2" t="s">
        <v>12</v>
      </c>
      <c r="E46" s="5"/>
    </row>
    <row r="47" spans="3:5" ht="5.0999999999999996" customHeight="1" x14ac:dyDescent="0.25"/>
    <row r="48" spans="3:5" x14ac:dyDescent="0.25">
      <c r="D48" s="2" t="s">
        <v>13</v>
      </c>
      <c r="E48" s="5"/>
    </row>
    <row r="49" spans="4:5" x14ac:dyDescent="0.25"/>
    <row r="50" spans="4:5" x14ac:dyDescent="0.25">
      <c r="D50" s="2" t="s">
        <v>438</v>
      </c>
      <c r="E50" s="6" t="str">
        <f>IF(OR(E52="",E54=""),"",E54-E52)</f>
        <v/>
      </c>
    </row>
    <row r="51" spans="4:5" ht="5.0999999999999996" customHeight="1" x14ac:dyDescent="0.25"/>
    <row r="52" spans="4:5" x14ac:dyDescent="0.25">
      <c r="D52" s="2" t="s">
        <v>12</v>
      </c>
      <c r="E52" s="5"/>
    </row>
    <row r="53" spans="4:5" ht="5.0999999999999996" customHeight="1" x14ac:dyDescent="0.25"/>
    <row r="54" spans="4:5" x14ac:dyDescent="0.25">
      <c r="D54" s="2" t="s">
        <v>13</v>
      </c>
      <c r="E54" s="5"/>
    </row>
    <row r="55" spans="4:5" x14ac:dyDescent="0.25"/>
    <row r="56" spans="4:5" x14ac:dyDescent="0.25">
      <c r="D56" s="2" t="s">
        <v>439</v>
      </c>
      <c r="E56" s="6" t="str">
        <f>IF(OR(E58="",E60=""),"",E60-E58)</f>
        <v/>
      </c>
    </row>
    <row r="57" spans="4:5" ht="5.0999999999999996" customHeight="1" x14ac:dyDescent="0.25"/>
    <row r="58" spans="4:5" x14ac:dyDescent="0.25">
      <c r="D58" s="2" t="s">
        <v>12</v>
      </c>
      <c r="E58" s="5"/>
    </row>
    <row r="59" spans="4:5" ht="5.0999999999999996" customHeight="1" x14ac:dyDescent="0.25"/>
    <row r="60" spans="4:5" x14ac:dyDescent="0.25">
      <c r="D60" s="2" t="s">
        <v>13</v>
      </c>
      <c r="E60" s="5"/>
    </row>
    <row r="61" spans="4:5" x14ac:dyDescent="0.25"/>
    <row r="62" spans="4:5" x14ac:dyDescent="0.25">
      <c r="D62" s="2" t="s">
        <v>440</v>
      </c>
      <c r="E62" s="15" t="str">
        <f>IF(OR(E64="",E66=""),"",E66-E64)</f>
        <v/>
      </c>
    </row>
    <row r="63" spans="4:5" ht="5.0999999999999996" customHeight="1" x14ac:dyDescent="0.25"/>
    <row r="64" spans="4:5" x14ac:dyDescent="0.25">
      <c r="D64" s="2" t="s">
        <v>12</v>
      </c>
      <c r="E64" s="14"/>
    </row>
    <row r="65" spans="4:5" ht="5.0999999999999996" customHeight="1" x14ac:dyDescent="0.25"/>
    <row r="66" spans="4:5" x14ac:dyDescent="0.25">
      <c r="D66" s="2" t="s">
        <v>13</v>
      </c>
      <c r="E66" s="14"/>
    </row>
    <row r="67" spans="4:5" x14ac:dyDescent="0.25"/>
    <row r="68" spans="4:5" x14ac:dyDescent="0.25">
      <c r="D68" s="2" t="s">
        <v>441</v>
      </c>
      <c r="E68" s="15" t="str">
        <f>IF(OR(E70="",E72=""),"",E72-E70)</f>
        <v/>
      </c>
    </row>
    <row r="69" spans="4:5" ht="5.0999999999999996" customHeight="1" x14ac:dyDescent="0.25"/>
    <row r="70" spans="4:5" x14ac:dyDescent="0.25">
      <c r="D70" s="2" t="s">
        <v>12</v>
      </c>
      <c r="E70" s="14"/>
    </row>
    <row r="71" spans="4:5" ht="5.0999999999999996" customHeight="1" x14ac:dyDescent="0.25"/>
    <row r="72" spans="4:5" x14ac:dyDescent="0.25">
      <c r="D72" s="2" t="s">
        <v>13</v>
      </c>
      <c r="E72" s="14"/>
    </row>
    <row r="73" spans="4:5" x14ac:dyDescent="0.25"/>
    <row r="74" spans="4:5" x14ac:dyDescent="0.25">
      <c r="D74" s="2" t="s">
        <v>442</v>
      </c>
      <c r="E74" s="6" t="str">
        <f>IF(OR(E76="",E78=""),"",E78-E76)</f>
        <v/>
      </c>
    </row>
    <row r="75" spans="4:5" ht="5.0999999999999996" customHeight="1" x14ac:dyDescent="0.25"/>
    <row r="76" spans="4:5" x14ac:dyDescent="0.25">
      <c r="D76" s="2" t="s">
        <v>12</v>
      </c>
      <c r="E76" s="5"/>
    </row>
    <row r="77" spans="4:5" ht="5.0999999999999996" customHeight="1" x14ac:dyDescent="0.25"/>
    <row r="78" spans="4:5" x14ac:dyDescent="0.25">
      <c r="D78" s="2" t="s">
        <v>13</v>
      </c>
      <c r="E78" s="5"/>
    </row>
    <row r="79" spans="4:5" x14ac:dyDescent="0.25"/>
    <row r="80" spans="4:5" x14ac:dyDescent="0.25">
      <c r="D80" s="2" t="s">
        <v>443</v>
      </c>
      <c r="E80" s="15" t="str">
        <f>IF(OR(E82="",E84=""),"",E84-E82)</f>
        <v/>
      </c>
    </row>
    <row r="81" spans="4:5" ht="5.0999999999999996" customHeight="1" x14ac:dyDescent="0.25"/>
    <row r="82" spans="4:5" x14ac:dyDescent="0.25">
      <c r="D82" s="2" t="s">
        <v>12</v>
      </c>
      <c r="E82" s="14"/>
    </row>
    <row r="83" spans="4:5" ht="5.0999999999999996" customHeight="1" x14ac:dyDescent="0.25"/>
    <row r="84" spans="4:5" x14ac:dyDescent="0.25">
      <c r="D84" s="2" t="s">
        <v>13</v>
      </c>
      <c r="E84" s="14"/>
    </row>
    <row r="85" spans="4:5" x14ac:dyDescent="0.25"/>
    <row r="86" spans="4:5" x14ac:dyDescent="0.25">
      <c r="D86" s="2" t="s">
        <v>444</v>
      </c>
      <c r="E86" s="15" t="str">
        <f>IF(OR(E88="",E90=""),"",E90-E88)</f>
        <v/>
      </c>
    </row>
    <row r="87" spans="4:5" ht="5.0999999999999996" customHeight="1" x14ac:dyDescent="0.25"/>
    <row r="88" spans="4:5" x14ac:dyDescent="0.25">
      <c r="D88" s="2" t="s">
        <v>12</v>
      </c>
      <c r="E88" s="14"/>
    </row>
    <row r="89" spans="4:5" ht="5.0999999999999996" customHeight="1" x14ac:dyDescent="0.25"/>
    <row r="90" spans="4:5" x14ac:dyDescent="0.25">
      <c r="D90" s="2" t="s">
        <v>13</v>
      </c>
      <c r="E90" s="14"/>
    </row>
    <row r="91" spans="4:5" x14ac:dyDescent="0.25"/>
    <row r="92" spans="4:5" x14ac:dyDescent="0.25">
      <c r="D92" s="2" t="s">
        <v>445</v>
      </c>
      <c r="E92" s="6" t="str">
        <f>IF(OR(E94="",E96=""),"",E96-E94)</f>
        <v/>
      </c>
    </row>
    <row r="93" spans="4:5" ht="5.0999999999999996" customHeight="1" x14ac:dyDescent="0.25"/>
    <row r="94" spans="4:5" x14ac:dyDescent="0.25">
      <c r="D94" s="2" t="s">
        <v>12</v>
      </c>
      <c r="E94" s="5"/>
    </row>
    <row r="95" spans="4:5" ht="5.0999999999999996" customHeight="1" x14ac:dyDescent="0.25"/>
    <row r="96" spans="4:5" x14ac:dyDescent="0.25">
      <c r="D96" s="2" t="s">
        <v>13</v>
      </c>
      <c r="E96" s="5"/>
    </row>
    <row r="97" spans="3:5" x14ac:dyDescent="0.25"/>
    <row r="98" spans="3:5" x14ac:dyDescent="0.25"/>
    <row r="99" spans="3:5" x14ac:dyDescent="0.25">
      <c r="C99" s="9" t="s">
        <v>21</v>
      </c>
      <c r="D99" s="10"/>
      <c r="E99" s="11" t="s">
        <v>22</v>
      </c>
    </row>
    <row r="100" spans="3:5" x14ac:dyDescent="0.25"/>
    <row r="101" spans="3:5" ht="72" customHeight="1" x14ac:dyDescent="0.25">
      <c r="D101" s="27"/>
      <c r="E101" s="28"/>
    </row>
    <row r="102" spans="3:5" x14ac:dyDescent="0.25"/>
    <row r="103" spans="3:5" x14ac:dyDescent="0.25"/>
    <row r="104" spans="3:5" x14ac:dyDescent="0.25">
      <c r="C104" s="9" t="s">
        <v>39</v>
      </c>
      <c r="D104" s="10"/>
      <c r="E104" s="11"/>
    </row>
    <row r="105" spans="3:5" x14ac:dyDescent="0.25"/>
    <row r="106" spans="3:5" x14ac:dyDescent="0.25">
      <c r="D106" s="1" t="s">
        <v>631</v>
      </c>
    </row>
    <row r="107" spans="3:5" ht="39" customHeight="1" x14ac:dyDescent="0.25">
      <c r="D107" s="29" t="s">
        <v>630</v>
      </c>
      <c r="E107" s="26"/>
    </row>
    <row r="108" spans="3:5" x14ac:dyDescent="0.25"/>
    <row r="109" spans="3:5" x14ac:dyDescent="0.25">
      <c r="C109" s="25" t="s">
        <v>624</v>
      </c>
    </row>
    <row r="110" spans="3:5" x14ac:dyDescent="0.25"/>
  </sheetData>
  <sheetProtection sheet="1" selectLockedCells="1"/>
  <mergeCells count="2">
    <mergeCell ref="D101:E101"/>
    <mergeCell ref="D107:E107"/>
  </mergeCells>
  <dataValidations count="4">
    <dataValidation type="decimal" allowBlank="1" showInputMessage="1" showErrorMessage="1" errorTitle="Please enter a valid number" error="Please enter a valid number that is greater than or equal to zero." sqref="E70 E72 E64 E66 E82 E84 E88 E90" xr:uid="{ECF5427A-6BBF-425A-B242-A618788DB93F}">
      <formula1>0</formula1>
      <formula2>1000000000000</formula2>
    </dataValidation>
    <dataValidation type="whole" allowBlank="1" showInputMessage="1" showErrorMessage="1" errorTitle="Please enter a whole number" error="Please enter a whole number that is greater than or equal to zero." sqref="E8 E19 E21 E24 E26 E28 E14 E16 E38 E10 E58 E36 E31 E12 E96 E94 E46 E48 E52 E54 E78 E76 E60" xr:uid="{17F8FFF5-1251-4655-A5EF-C7CE5BD0317A}">
      <formula1>0</formula1>
      <formula2>1000000000000</formula2>
    </dataValidation>
    <dataValidation type="list" allowBlank="1" showInputMessage="1" showErrorMessage="1" errorTitle="Please enter a whole number" error="Please enter a whole number that is greater than or equal to zero." sqref="E40" xr:uid="{43F5913D-E12E-4802-A77D-04A4BB93342F}">
      <formula1>"Yes,No"</formula1>
    </dataValidation>
    <dataValidation type="list" allowBlank="1" showInputMessage="1" showErrorMessage="1" errorTitle="Please select a response" error="Please select the appropriate response." sqref="E42" xr:uid="{A0E6C94B-A564-4FFE-BE6A-3B57190F6D58}">
      <formula1>"Yes,No"</formula1>
    </dataValidation>
  </dataValidations>
  <hyperlinks>
    <hyperlink ref="E2" location="Help!A1" tooltip="Click here for additional assistance" display="Get help" xr:uid="{8E0157C0-94A4-4F4A-9BE0-6B8FA250DE87}"/>
  </hyperlinks>
  <pageMargins left="0.25" right="0.25" top="0.25" bottom="0.25" header="0.3" footer="0.3"/>
  <pageSetup orientation="portrait" r:id="rId1"/>
  <rowBreaks count="1" manualBreakCount="1">
    <brk id="61"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4403D-9572-4FF1-9D57-091AABC73630}">
  <dimension ref="A1:F47"/>
  <sheetViews>
    <sheetView showGridLines="0" showRowColHeaders="0" zoomScaleNormal="100" workbookViewId="0">
      <selection activeCell="E2" sqref="E2"/>
    </sheetView>
  </sheetViews>
  <sheetFormatPr defaultColWidth="0" defaultRowHeight="14.25" customHeight="1" zeroHeight="1" x14ac:dyDescent="0.25"/>
  <cols>
    <col min="1" max="3" width="1.7109375" style="2" customWidth="1"/>
    <col min="4" max="4" width="80.7109375" style="2" customWidth="1"/>
    <col min="5" max="5" width="10.7109375" style="4" customWidth="1"/>
    <col min="6" max="6" width="4.7109375" style="2" customWidth="1"/>
    <col min="7" max="16384" width="9.140625" style="2" hidden="1"/>
  </cols>
  <sheetData>
    <row r="1" spans="2:5" x14ac:dyDescent="0.25"/>
    <row r="2" spans="2:5" ht="25.5" x14ac:dyDescent="0.5">
      <c r="B2" s="3" t="s">
        <v>620</v>
      </c>
      <c r="E2" s="23" t="s">
        <v>546</v>
      </c>
    </row>
    <row r="3" spans="2:5" x14ac:dyDescent="0.25">
      <c r="B3" s="18" t="str">
        <f>IF(Project_Category="",Project_Undefined,IF(LOWER(Project_Category)&lt;&gt;LOWER(B2),CONCATENATE("This is not a ", LOWER(B2), " project. Do not report these indicators."),CONCATENATE(IF(Municipal_ID="","",CONCATENATE(Municipal_ID, IF(Project_Title="","",": "))),Project_Title,IF(AMO_ID="","",CONCATENATE(" (AMO ID ", AMO_ID, ")")))))</f>
        <v>Please define the project on the Intro sheet before reporting the information below.</v>
      </c>
    </row>
    <row r="4" spans="2:5" x14ac:dyDescent="0.25"/>
    <row r="5" spans="2:5" x14ac:dyDescent="0.25">
      <c r="C5" s="9" t="s">
        <v>1</v>
      </c>
      <c r="D5" s="10"/>
      <c r="E5" s="11" t="s">
        <v>15</v>
      </c>
    </row>
    <row r="6" spans="2:5" x14ac:dyDescent="0.25"/>
    <row r="7" spans="2:5" x14ac:dyDescent="0.25">
      <c r="D7" s="25" t="s">
        <v>632</v>
      </c>
      <c r="E7" s="5"/>
    </row>
    <row r="8" spans="2:5" ht="5.0999999999999996" customHeight="1" x14ac:dyDescent="0.25"/>
    <row r="9" spans="2:5" x14ac:dyDescent="0.25">
      <c r="D9" s="25" t="s">
        <v>633</v>
      </c>
      <c r="E9" s="5"/>
    </row>
    <row r="10" spans="2:5" ht="5.0999999999999996" customHeight="1" x14ac:dyDescent="0.25"/>
    <row r="11" spans="2:5" x14ac:dyDescent="0.25"/>
    <row r="12" spans="2:5" x14ac:dyDescent="0.25"/>
    <row r="13" spans="2:5" x14ac:dyDescent="0.25">
      <c r="C13" s="9" t="s">
        <v>9</v>
      </c>
      <c r="D13" s="10"/>
      <c r="E13" s="11" t="s">
        <v>16</v>
      </c>
    </row>
    <row r="14" spans="2:5" x14ac:dyDescent="0.25"/>
    <row r="15" spans="2:5" x14ac:dyDescent="0.25">
      <c r="D15" s="31" t="s">
        <v>639</v>
      </c>
      <c r="E15" s="15" t="str">
        <f>IF(OR(E17="",E19=""),"",E19-E17)</f>
        <v/>
      </c>
    </row>
    <row r="16" spans="2:5" ht="5.0999999999999996" customHeight="1" x14ac:dyDescent="0.25"/>
    <row r="17" spans="4:5" x14ac:dyDescent="0.25">
      <c r="D17" s="2" t="s">
        <v>12</v>
      </c>
      <c r="E17" s="14"/>
    </row>
    <row r="18" spans="4:5" ht="5.0999999999999996" customHeight="1" x14ac:dyDescent="0.25"/>
    <row r="19" spans="4:5" x14ac:dyDescent="0.25">
      <c r="D19" s="2" t="s">
        <v>13</v>
      </c>
      <c r="E19" s="14"/>
    </row>
    <row r="20" spans="4:5" x14ac:dyDescent="0.25"/>
    <row r="21" spans="4:5" x14ac:dyDescent="0.25">
      <c r="D21" s="31" t="s">
        <v>640</v>
      </c>
      <c r="E21" s="6" t="str">
        <f>IF(OR(E23="",E25=""),"",E25-E23)</f>
        <v/>
      </c>
    </row>
    <row r="22" spans="4:5" ht="5.0999999999999996" customHeight="1" x14ac:dyDescent="0.25"/>
    <row r="23" spans="4:5" x14ac:dyDescent="0.25">
      <c r="D23" s="2" t="s">
        <v>12</v>
      </c>
      <c r="E23" s="5"/>
    </row>
    <row r="24" spans="4:5" ht="5.0999999999999996" customHeight="1" x14ac:dyDescent="0.25"/>
    <row r="25" spans="4:5" x14ac:dyDescent="0.25">
      <c r="D25" s="2" t="s">
        <v>13</v>
      </c>
      <c r="E25" s="5"/>
    </row>
    <row r="26" spans="4:5" x14ac:dyDescent="0.25"/>
    <row r="27" spans="4:5" x14ac:dyDescent="0.25">
      <c r="D27" s="31" t="s">
        <v>641</v>
      </c>
      <c r="E27" s="15" t="str">
        <f>IF(OR(E29="",E31=""),"",E31-E29)</f>
        <v/>
      </c>
    </row>
    <row r="28" spans="4:5" ht="5.0999999999999996" customHeight="1" x14ac:dyDescent="0.25"/>
    <row r="29" spans="4:5" x14ac:dyDescent="0.25">
      <c r="D29" s="2" t="s">
        <v>12</v>
      </c>
      <c r="E29" s="14"/>
    </row>
    <row r="30" spans="4:5" ht="5.0999999999999996" customHeight="1" x14ac:dyDescent="0.25"/>
    <row r="31" spans="4:5" x14ac:dyDescent="0.25">
      <c r="D31" s="2" t="s">
        <v>13</v>
      </c>
      <c r="E31" s="14"/>
    </row>
    <row r="32" spans="4:5" x14ac:dyDescent="0.25"/>
    <row r="33" spans="3:5" x14ac:dyDescent="0.25">
      <c r="D33" s="31" t="s">
        <v>642</v>
      </c>
      <c r="E33" s="15" t="str">
        <f>IF(OR(E35="",E37=""),"",E37-E35)</f>
        <v/>
      </c>
    </row>
    <row r="34" spans="3:5" ht="5.0999999999999996" customHeight="1" x14ac:dyDescent="0.25"/>
    <row r="35" spans="3:5" x14ac:dyDescent="0.25">
      <c r="D35" s="2" t="s">
        <v>12</v>
      </c>
      <c r="E35" s="14"/>
    </row>
    <row r="36" spans="3:5" ht="5.0999999999999996" customHeight="1" x14ac:dyDescent="0.25"/>
    <row r="37" spans="3:5" x14ac:dyDescent="0.25">
      <c r="D37" s="2" t="s">
        <v>13</v>
      </c>
      <c r="E37" s="14"/>
    </row>
    <row r="38" spans="3:5" x14ac:dyDescent="0.25"/>
    <row r="39" spans="3:5" x14ac:dyDescent="0.25">
      <c r="D39" s="31" t="s">
        <v>643</v>
      </c>
      <c r="E39" s="5"/>
    </row>
    <row r="40" spans="3:5" x14ac:dyDescent="0.25"/>
    <row r="41" spans="3:5" x14ac:dyDescent="0.25"/>
    <row r="42" spans="3:5" x14ac:dyDescent="0.25">
      <c r="C42" s="9" t="s">
        <v>21</v>
      </c>
      <c r="D42" s="10"/>
      <c r="E42" s="11" t="s">
        <v>22</v>
      </c>
    </row>
    <row r="43" spans="3:5" x14ac:dyDescent="0.25"/>
    <row r="44" spans="3:5" ht="72" customHeight="1" x14ac:dyDescent="0.25">
      <c r="D44" s="27"/>
      <c r="E44" s="28"/>
    </row>
    <row r="45" spans="3:5" x14ac:dyDescent="0.25"/>
    <row r="46" spans="3:5" x14ac:dyDescent="0.25">
      <c r="C46" s="25" t="s">
        <v>624</v>
      </c>
    </row>
    <row r="47" spans="3:5" x14ac:dyDescent="0.25"/>
  </sheetData>
  <sheetProtection sheet="1" selectLockedCells="1"/>
  <mergeCells count="1">
    <mergeCell ref="D44:E44"/>
  </mergeCells>
  <dataValidations count="4">
    <dataValidation type="whole" allowBlank="1" showInputMessage="1" showErrorMessage="1" errorTitle="Please enter a whole number" error="Please enter a whole number that is greater than or equal to zero." sqref="E7 E9 E25 E23" xr:uid="{21E261A0-5D00-45BD-A512-300DFEC66087}">
      <formula1>0</formula1>
      <formula2>1000000000000</formula2>
    </dataValidation>
    <dataValidation type="whole" allowBlank="1" showInputMessage="1" showErrorMessage="1" sqref="E10" xr:uid="{FE873226-C5AB-4F13-B1E5-A6908531E10D}">
      <formula1>0</formula1>
      <formula2>1000000000000000</formula2>
    </dataValidation>
    <dataValidation type="decimal" allowBlank="1" showInputMessage="1" showErrorMessage="1" errorTitle="Please enter a valid number" error="Please enter a valid number that is greater than or equal to zero." sqref="E17 E19 E29 E31 E35 E37" xr:uid="{803065A3-99F9-4422-8ACE-E256088104F0}">
      <formula1>0</formula1>
      <formula2>1000000000000</formula2>
    </dataValidation>
    <dataValidation type="list" allowBlank="1" showInputMessage="1" showErrorMessage="1" errorTitle="Please select a response" error="Please select the appropriate response." sqref="E39" xr:uid="{7E3CAC42-ABF2-4D09-8A04-E075EDE360BA}">
      <formula1>"Yes,No"</formula1>
    </dataValidation>
  </dataValidations>
  <hyperlinks>
    <hyperlink ref="E2" location="Help!A1" tooltip="Click here for additional assistance" display="Get help" xr:uid="{EE433298-D898-4A1E-AF53-7AA1FB3F0BBF}"/>
  </hyperlinks>
  <pageMargins left="0.25" right="0.25" top="0.25" bottom="0.2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87CE2-2085-4A04-93E7-E327B29C7166}">
  <sheetPr codeName="Sheet13"/>
  <dimension ref="A1:F87"/>
  <sheetViews>
    <sheetView showGridLines="0" showRowColHeaders="0" zoomScaleNormal="100" workbookViewId="0">
      <selection activeCell="E2" sqref="E2"/>
    </sheetView>
  </sheetViews>
  <sheetFormatPr defaultColWidth="0" defaultRowHeight="14.25" zeroHeight="1" x14ac:dyDescent="0.25"/>
  <cols>
    <col min="1" max="3" width="1.7109375" style="2" customWidth="1"/>
    <col min="4" max="4" width="80.7109375" style="2" customWidth="1"/>
    <col min="5" max="5" width="10.7109375" style="4" customWidth="1"/>
    <col min="6" max="6" width="4.7109375" style="2" customWidth="1"/>
    <col min="7" max="16384" width="9.140625" style="2" hidden="1"/>
  </cols>
  <sheetData>
    <row r="1" spans="2:5" x14ac:dyDescent="0.25"/>
    <row r="2" spans="2:5" ht="25.5" x14ac:dyDescent="0.5">
      <c r="B2" s="3" t="s">
        <v>224</v>
      </c>
      <c r="E2" s="23" t="s">
        <v>546</v>
      </c>
    </row>
    <row r="3" spans="2:5" x14ac:dyDescent="0.25">
      <c r="B3" s="18" t="str">
        <f>IF(Project_Category="",Project_Undefined,IF(LOWER(Project_Category)&lt;&gt;LOWER(B2),CONCATENATE("This is not a ", LOWER(B2), " project. Do not report these indicators."),CONCATENATE(IF(Municipal_ID="","",CONCATENATE(Municipal_ID, IF(Project_Title="","",": "))),Project_Title,IF(AMO_ID="","",CONCATENATE(" (AMO ID ", AMO_ID, ")")))))</f>
        <v>Please define the project on the Intro sheet before reporting the information below.</v>
      </c>
    </row>
    <row r="4" spans="2:5" x14ac:dyDescent="0.25"/>
    <row r="5" spans="2:5" x14ac:dyDescent="0.25">
      <c r="C5" s="9" t="s">
        <v>1</v>
      </c>
      <c r="D5" s="10"/>
      <c r="E5" s="11" t="s">
        <v>15</v>
      </c>
    </row>
    <row r="6" spans="2:5" x14ac:dyDescent="0.25"/>
    <row r="7" spans="2:5" x14ac:dyDescent="0.25">
      <c r="D7" s="1" t="s">
        <v>225</v>
      </c>
    </row>
    <row r="8" spans="2:5" x14ac:dyDescent="0.25">
      <c r="D8" s="2" t="s">
        <v>227</v>
      </c>
      <c r="E8" s="5"/>
    </row>
    <row r="9" spans="2:5" ht="5.0999999999999996" customHeight="1" x14ac:dyDescent="0.25"/>
    <row r="10" spans="2:5" x14ac:dyDescent="0.25">
      <c r="D10" s="2" t="s">
        <v>228</v>
      </c>
      <c r="E10" s="5"/>
    </row>
    <row r="11" spans="2:5" ht="5.0999999999999996" customHeight="1" x14ac:dyDescent="0.25"/>
    <row r="12" spans="2:5" x14ac:dyDescent="0.25">
      <c r="D12" s="2" t="s">
        <v>229</v>
      </c>
      <c r="E12" s="5"/>
    </row>
    <row r="13" spans="2:5" ht="5.0999999999999996" customHeight="1" x14ac:dyDescent="0.25"/>
    <row r="14" spans="2:5" x14ac:dyDescent="0.25">
      <c r="D14" s="2" t="s">
        <v>230</v>
      </c>
      <c r="E14" s="5"/>
    </row>
    <row r="15" spans="2:5" ht="5.0999999999999996" customHeight="1" x14ac:dyDescent="0.25"/>
    <row r="16" spans="2:5" x14ac:dyDescent="0.25">
      <c r="D16" s="2" t="s">
        <v>231</v>
      </c>
      <c r="E16" s="5"/>
    </row>
    <row r="17" spans="4:5" ht="5.0999999999999996" customHeight="1" x14ac:dyDescent="0.25"/>
    <row r="18" spans="4:5" x14ac:dyDescent="0.25">
      <c r="D18" s="2" t="s">
        <v>232</v>
      </c>
      <c r="E18" s="5"/>
    </row>
    <row r="19" spans="4:5" ht="5.0999999999999996" customHeight="1" x14ac:dyDescent="0.25"/>
    <row r="20" spans="4:5" x14ac:dyDescent="0.25">
      <c r="D20" s="2" t="s">
        <v>226</v>
      </c>
      <c r="E20" s="5"/>
    </row>
    <row r="21" spans="4:5" x14ac:dyDescent="0.25"/>
    <row r="22" spans="4:5" x14ac:dyDescent="0.25">
      <c r="D22" s="1" t="s">
        <v>233</v>
      </c>
    </row>
    <row r="23" spans="4:5" x14ac:dyDescent="0.25">
      <c r="D23" s="2" t="s">
        <v>235</v>
      </c>
      <c r="E23" s="5"/>
    </row>
    <row r="24" spans="4:5" ht="5.0999999999999996" customHeight="1" x14ac:dyDescent="0.25"/>
    <row r="25" spans="4:5" x14ac:dyDescent="0.25">
      <c r="D25" s="2" t="s">
        <v>236</v>
      </c>
      <c r="E25" s="5"/>
    </row>
    <row r="26" spans="4:5" ht="5.0999999999999996" customHeight="1" x14ac:dyDescent="0.25"/>
    <row r="27" spans="4:5" x14ac:dyDescent="0.25">
      <c r="D27" s="2" t="s">
        <v>237</v>
      </c>
      <c r="E27" s="5"/>
    </row>
    <row r="28" spans="4:5" ht="5.0999999999999996" customHeight="1" x14ac:dyDescent="0.25"/>
    <row r="29" spans="4:5" x14ac:dyDescent="0.25">
      <c r="D29" s="2" t="s">
        <v>238</v>
      </c>
      <c r="E29" s="5"/>
    </row>
    <row r="30" spans="4:5" ht="5.0999999999999996" customHeight="1" x14ac:dyDescent="0.25"/>
    <row r="31" spans="4:5" x14ac:dyDescent="0.25">
      <c r="D31" s="2" t="s">
        <v>239</v>
      </c>
      <c r="E31" s="5"/>
    </row>
    <row r="32" spans="4:5" ht="5.0999999999999996" customHeight="1" x14ac:dyDescent="0.25"/>
    <row r="33" spans="4:5" x14ac:dyDescent="0.25">
      <c r="D33" s="2" t="s">
        <v>240</v>
      </c>
      <c r="E33" s="5"/>
    </row>
    <row r="34" spans="4:5" ht="5.0999999999999996" customHeight="1" x14ac:dyDescent="0.25"/>
    <row r="35" spans="4:5" x14ac:dyDescent="0.25">
      <c r="D35" s="2" t="s">
        <v>234</v>
      </c>
      <c r="E35" s="5"/>
    </row>
    <row r="36" spans="4:5" x14ac:dyDescent="0.25"/>
    <row r="37" spans="4:5" x14ac:dyDescent="0.25">
      <c r="D37" s="1" t="s">
        <v>241</v>
      </c>
    </row>
    <row r="38" spans="4:5" x14ac:dyDescent="0.25">
      <c r="D38" s="2" t="s">
        <v>257</v>
      </c>
      <c r="E38" s="5"/>
    </row>
    <row r="39" spans="4:5" ht="5.0999999999999996" customHeight="1" x14ac:dyDescent="0.25"/>
    <row r="40" spans="4:5" x14ac:dyDescent="0.25">
      <c r="D40" s="2" t="s">
        <v>258</v>
      </c>
      <c r="E40" s="5"/>
    </row>
    <row r="41" spans="4:5" x14ac:dyDescent="0.25"/>
    <row r="42" spans="4:5" x14ac:dyDescent="0.25">
      <c r="D42" s="1" t="s">
        <v>242</v>
      </c>
    </row>
    <row r="43" spans="4:5" x14ac:dyDescent="0.25">
      <c r="D43" s="2" t="s">
        <v>243</v>
      </c>
      <c r="E43" s="5"/>
    </row>
    <row r="44" spans="4:5" ht="5.0999999999999996" customHeight="1" x14ac:dyDescent="0.25"/>
    <row r="45" spans="4:5" x14ac:dyDescent="0.25">
      <c r="D45" s="2" t="s">
        <v>244</v>
      </c>
      <c r="E45" s="5"/>
    </row>
    <row r="46" spans="4:5" ht="5.0999999999999996" customHeight="1" x14ac:dyDescent="0.25"/>
    <row r="47" spans="4:5" x14ac:dyDescent="0.25">
      <c r="D47" s="2" t="s">
        <v>245</v>
      </c>
      <c r="E47" s="14"/>
    </row>
    <row r="48" spans="4:5" ht="5.0999999999999996" customHeight="1" x14ac:dyDescent="0.25"/>
    <row r="49" spans="3:5" x14ac:dyDescent="0.25">
      <c r="D49" s="2" t="s">
        <v>246</v>
      </c>
      <c r="E49" s="14"/>
    </row>
    <row r="50" spans="3:5" x14ac:dyDescent="0.25"/>
    <row r="51" spans="3:5" x14ac:dyDescent="0.25">
      <c r="D51" s="1" t="s">
        <v>254</v>
      </c>
    </row>
    <row r="52" spans="3:5" x14ac:dyDescent="0.25">
      <c r="D52" s="2" t="s">
        <v>247</v>
      </c>
      <c r="E52" s="5"/>
    </row>
    <row r="53" spans="3:5" x14ac:dyDescent="0.25"/>
    <row r="54" spans="3:5" x14ac:dyDescent="0.25"/>
    <row r="55" spans="3:5" x14ac:dyDescent="0.25">
      <c r="C55" s="9" t="s">
        <v>9</v>
      </c>
      <c r="D55" s="10"/>
      <c r="E55" s="11" t="s">
        <v>16</v>
      </c>
    </row>
    <row r="56" spans="3:5" x14ac:dyDescent="0.25"/>
    <row r="57" spans="3:5" x14ac:dyDescent="0.25">
      <c r="D57" s="2" t="s">
        <v>248</v>
      </c>
      <c r="E57" s="5"/>
    </row>
    <row r="58" spans="3:5" x14ac:dyDescent="0.25"/>
    <row r="59" spans="3:5" x14ac:dyDescent="0.25">
      <c r="D59" s="2" t="s">
        <v>249</v>
      </c>
      <c r="E59" s="15" t="str">
        <f>IF(OR(E61="",E63=""),"",E63-E61)</f>
        <v/>
      </c>
    </row>
    <row r="60" spans="3:5" ht="5.0999999999999996" customHeight="1" x14ac:dyDescent="0.25"/>
    <row r="61" spans="3:5" x14ac:dyDescent="0.25">
      <c r="D61" s="2" t="s">
        <v>12</v>
      </c>
      <c r="E61" s="14"/>
    </row>
    <row r="62" spans="3:5" ht="5.0999999999999996" customHeight="1" x14ac:dyDescent="0.25"/>
    <row r="63" spans="3:5" x14ac:dyDescent="0.25">
      <c r="D63" s="2" t="s">
        <v>13</v>
      </c>
      <c r="E63" s="14"/>
    </row>
    <row r="64" spans="3:5" x14ac:dyDescent="0.25"/>
    <row r="65" spans="3:5" x14ac:dyDescent="0.25"/>
    <row r="66" spans="3:5" x14ac:dyDescent="0.25">
      <c r="C66" s="9" t="s">
        <v>21</v>
      </c>
      <c r="D66" s="10"/>
      <c r="E66" s="11" t="s">
        <v>22</v>
      </c>
    </row>
    <row r="67" spans="3:5" x14ac:dyDescent="0.25"/>
    <row r="68" spans="3:5" ht="72" customHeight="1" x14ac:dyDescent="0.25">
      <c r="D68" s="27"/>
      <c r="E68" s="28"/>
    </row>
    <row r="69" spans="3:5" x14ac:dyDescent="0.25"/>
    <row r="70" spans="3:5" x14ac:dyDescent="0.25"/>
    <row r="71" spans="3:5" x14ac:dyDescent="0.25">
      <c r="C71" s="9" t="s">
        <v>39</v>
      </c>
      <c r="D71" s="10"/>
      <c r="E71" s="11"/>
    </row>
    <row r="72" spans="3:5" x14ac:dyDescent="0.25"/>
    <row r="73" spans="3:5" x14ac:dyDescent="0.25">
      <c r="D73" s="1" t="s">
        <v>250</v>
      </c>
    </row>
    <row r="74" spans="3:5" ht="213" customHeight="1" x14ac:dyDescent="0.25">
      <c r="D74" s="26" t="s">
        <v>251</v>
      </c>
      <c r="E74" s="26"/>
    </row>
    <row r="75" spans="3:5" x14ac:dyDescent="0.25"/>
    <row r="76" spans="3:5" x14ac:dyDescent="0.25">
      <c r="D76" s="1" t="s">
        <v>252</v>
      </c>
    </row>
    <row r="77" spans="3:5" ht="116.25" customHeight="1" x14ac:dyDescent="0.25">
      <c r="D77" s="26" t="s">
        <v>253</v>
      </c>
      <c r="E77" s="26"/>
    </row>
    <row r="78" spans="3:5" x14ac:dyDescent="0.25">
      <c r="D78" s="2" t="s">
        <v>40</v>
      </c>
    </row>
    <row r="79" spans="3:5" x14ac:dyDescent="0.25">
      <c r="D79" s="1" t="s">
        <v>256</v>
      </c>
    </row>
    <row r="80" spans="3:5" ht="55.5" customHeight="1" x14ac:dyDescent="0.25">
      <c r="D80" s="26" t="s">
        <v>255</v>
      </c>
      <c r="E80" s="26"/>
    </row>
    <row r="81" spans="3:4" x14ac:dyDescent="0.25"/>
    <row r="82" spans="3:4" x14ac:dyDescent="0.25">
      <c r="C82" s="25" t="s">
        <v>624</v>
      </c>
    </row>
    <row r="83" spans="3:4" x14ac:dyDescent="0.25">
      <c r="D83" s="2" t="s">
        <v>40</v>
      </c>
    </row>
    <row r="84" spans="3:4" hidden="1" x14ac:dyDescent="0.25">
      <c r="D84" s="2" t="s">
        <v>40</v>
      </c>
    </row>
    <row r="85" spans="3:4" hidden="1" x14ac:dyDescent="0.25">
      <c r="D85" s="2" t="s">
        <v>40</v>
      </c>
    </row>
    <row r="86" spans="3:4" hidden="1" x14ac:dyDescent="0.25">
      <c r="D86" s="2" t="s">
        <v>40</v>
      </c>
    </row>
    <row r="87" spans="3:4" hidden="1" x14ac:dyDescent="0.25">
      <c r="D87" s="2" t="s">
        <v>40</v>
      </c>
    </row>
  </sheetData>
  <sheetProtection sheet="1" selectLockedCells="1"/>
  <mergeCells count="4">
    <mergeCell ref="D68:E68"/>
    <mergeCell ref="D74:E74"/>
    <mergeCell ref="D77:E77"/>
    <mergeCell ref="D80:E80"/>
  </mergeCells>
  <dataValidations count="2">
    <dataValidation type="whole" allowBlank="1" showInputMessage="1" showErrorMessage="1" errorTitle="Please enter a whole number" error="Please enter a whole number that is greater than or equal to zero." sqref="E8 E10 E12 E14 E16 E18 E20 E23 E25 E27 E29 E31 E33 E35 E38 E40 E43 E45 E52 E57" xr:uid="{F4553A1E-58E1-486A-AC4A-A8234FCC94D8}">
      <formula1>0</formula1>
      <formula2>1000000000000</formula2>
    </dataValidation>
    <dataValidation type="decimal" allowBlank="1" showInputMessage="1" showErrorMessage="1" errorTitle="Please enter a valid number" error="Please enter a valid number that is greater than or equal to zero." sqref="E47 E49 E63 E61" xr:uid="{DB0A324E-C5F3-4759-BE52-B5452DDB5635}">
      <formula1>0</formula1>
      <formula2>1000000000000</formula2>
    </dataValidation>
  </dataValidations>
  <hyperlinks>
    <hyperlink ref="E2" location="Help!A1" tooltip="Click here for additional assistance" display="Get help" xr:uid="{DB25E7D7-57C3-49C9-854A-F4E0F5544B2D}"/>
  </hyperlinks>
  <pageMargins left="0.25" right="0.25" top="0.25" bottom="0.25" header="0.3" footer="0.3"/>
  <pageSetup orientation="portrait" r:id="rId1"/>
  <rowBreaks count="1" manualBreakCount="1">
    <brk id="65"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A7345-0369-4E07-91F7-808AC7456E6F}">
  <sheetPr codeName="Sheet8"/>
  <dimension ref="A1:F98"/>
  <sheetViews>
    <sheetView showGridLines="0" showRowColHeaders="0" zoomScaleNormal="100" workbookViewId="0">
      <selection activeCell="E2" sqref="E2"/>
    </sheetView>
  </sheetViews>
  <sheetFormatPr defaultColWidth="0" defaultRowHeight="14.25" zeroHeight="1" x14ac:dyDescent="0.25"/>
  <cols>
    <col min="1" max="3" width="1.7109375" style="2" customWidth="1"/>
    <col min="4" max="4" width="80.7109375" style="2" customWidth="1"/>
    <col min="5" max="5" width="10.7109375" style="4" customWidth="1"/>
    <col min="6" max="6" width="4.7109375" style="2" customWidth="1"/>
    <col min="7" max="16384" width="9.140625" style="2" hidden="1"/>
  </cols>
  <sheetData>
    <row r="1" spans="2:5" x14ac:dyDescent="0.25"/>
    <row r="2" spans="2:5" ht="25.5" x14ac:dyDescent="0.5">
      <c r="B2" s="3" t="s">
        <v>197</v>
      </c>
      <c r="E2" s="23" t="s">
        <v>546</v>
      </c>
    </row>
    <row r="3" spans="2:5" x14ac:dyDescent="0.25">
      <c r="B3" s="18" t="str">
        <f>IF(Project_Category="",Project_Undefined,IF(LOWER(Project_Category)&lt;&gt;LOWER(B2),CONCATENATE("This is not a ", LOWER(B2), " project. Do not report these indicators."),CONCATENATE(IF(Municipal_ID="","",CONCATENATE(Municipal_ID, IF(Project_Title="","",": "))),Project_Title,IF(AMO_ID="","",CONCATENATE(" (AMO ID ", AMO_ID, ")")))))</f>
        <v>Please define the project on the Intro sheet before reporting the information below.</v>
      </c>
    </row>
    <row r="4" spans="2:5" x14ac:dyDescent="0.25"/>
    <row r="5" spans="2:5" x14ac:dyDescent="0.25">
      <c r="C5" s="9" t="s">
        <v>1</v>
      </c>
      <c r="D5" s="10"/>
      <c r="E5" s="11" t="s">
        <v>15</v>
      </c>
    </row>
    <row r="6" spans="2:5" x14ac:dyDescent="0.25"/>
    <row r="7" spans="2:5" x14ac:dyDescent="0.25">
      <c r="D7" s="2" t="s">
        <v>198</v>
      </c>
      <c r="E7" s="5"/>
    </row>
    <row r="8" spans="2:5" ht="5.0999999999999996" customHeight="1" x14ac:dyDescent="0.25"/>
    <row r="9" spans="2:5" x14ac:dyDescent="0.25">
      <c r="D9" s="2" t="s">
        <v>199</v>
      </c>
      <c r="E9" s="5"/>
    </row>
    <row r="10" spans="2:5" ht="5.0999999999999996" customHeight="1" x14ac:dyDescent="0.25"/>
    <row r="11" spans="2:5" x14ac:dyDescent="0.25">
      <c r="D11" s="2" t="s">
        <v>200</v>
      </c>
      <c r="E11" s="14"/>
    </row>
    <row r="12" spans="2:5" ht="5.0999999999999996" customHeight="1" x14ac:dyDescent="0.25"/>
    <row r="13" spans="2:5" x14ac:dyDescent="0.25">
      <c r="D13" s="2" t="s">
        <v>201</v>
      </c>
      <c r="E13" s="14"/>
    </row>
    <row r="14" spans="2:5" x14ac:dyDescent="0.25"/>
    <row r="15" spans="2:5" x14ac:dyDescent="0.25"/>
    <row r="16" spans="2:5" x14ac:dyDescent="0.25">
      <c r="C16" s="9" t="s">
        <v>9</v>
      </c>
      <c r="D16" s="10"/>
      <c r="E16" s="11" t="s">
        <v>16</v>
      </c>
    </row>
    <row r="17" spans="4:5" x14ac:dyDescent="0.25"/>
    <row r="18" spans="4:5" x14ac:dyDescent="0.25">
      <c r="D18" s="2" t="s">
        <v>206</v>
      </c>
      <c r="E18" s="5"/>
    </row>
    <row r="19" spans="4:5" x14ac:dyDescent="0.25"/>
    <row r="20" spans="4:5" x14ac:dyDescent="0.25">
      <c r="D20" s="2" t="s">
        <v>204</v>
      </c>
      <c r="E20" s="15" t="str">
        <f>IF(OR(E22="",E24=""),"",E24-E22)</f>
        <v/>
      </c>
    </row>
    <row r="21" spans="4:5" ht="5.0999999999999996" customHeight="1" x14ac:dyDescent="0.25"/>
    <row r="22" spans="4:5" x14ac:dyDescent="0.25">
      <c r="D22" s="2" t="s">
        <v>12</v>
      </c>
      <c r="E22" s="14"/>
    </row>
    <row r="23" spans="4:5" ht="5.0999999999999996" customHeight="1" x14ac:dyDescent="0.25"/>
    <row r="24" spans="4:5" x14ac:dyDescent="0.25">
      <c r="D24" s="2" t="s">
        <v>13</v>
      </c>
      <c r="E24" s="14"/>
    </row>
    <row r="25" spans="4:5" x14ac:dyDescent="0.25"/>
    <row r="26" spans="4:5" x14ac:dyDescent="0.25">
      <c r="D26" s="2" t="s">
        <v>205</v>
      </c>
      <c r="E26" s="6" t="str">
        <f>IF(OR(E28="",E30=""),"",E30-E28)</f>
        <v/>
      </c>
    </row>
    <row r="27" spans="4:5" ht="5.0999999999999996" customHeight="1" x14ac:dyDescent="0.25"/>
    <row r="28" spans="4:5" x14ac:dyDescent="0.25">
      <c r="D28" s="2" t="s">
        <v>12</v>
      </c>
      <c r="E28" s="5"/>
    </row>
    <row r="29" spans="4:5" ht="5.0999999999999996" customHeight="1" x14ac:dyDescent="0.25"/>
    <row r="30" spans="4:5" x14ac:dyDescent="0.25">
      <c r="D30" s="2" t="s">
        <v>13</v>
      </c>
      <c r="E30" s="5"/>
    </row>
    <row r="31" spans="4:5" x14ac:dyDescent="0.25"/>
    <row r="32" spans="4:5" x14ac:dyDescent="0.25"/>
    <row r="33" spans="3:5" x14ac:dyDescent="0.25">
      <c r="C33" s="9" t="s">
        <v>21</v>
      </c>
      <c r="D33" s="10"/>
      <c r="E33" s="11" t="s">
        <v>22</v>
      </c>
    </row>
    <row r="34" spans="3:5" x14ac:dyDescent="0.25"/>
    <row r="35" spans="3:5" ht="72" customHeight="1" x14ac:dyDescent="0.25">
      <c r="D35" s="27"/>
      <c r="E35" s="28"/>
    </row>
    <row r="36" spans="3:5" x14ac:dyDescent="0.25"/>
    <row r="37" spans="3:5" x14ac:dyDescent="0.25"/>
    <row r="38" spans="3:5" x14ac:dyDescent="0.25">
      <c r="C38" s="9" t="s">
        <v>39</v>
      </c>
      <c r="D38" s="10"/>
      <c r="E38" s="11"/>
    </row>
    <row r="39" spans="3:5" x14ac:dyDescent="0.25"/>
    <row r="40" spans="3:5" x14ac:dyDescent="0.25">
      <c r="D40" s="1" t="s">
        <v>208</v>
      </c>
    </row>
    <row r="41" spans="3:5" ht="50.25" customHeight="1" x14ac:dyDescent="0.25">
      <c r="D41" s="26" t="s">
        <v>202</v>
      </c>
      <c r="E41" s="26"/>
    </row>
    <row r="42" spans="3:5" x14ac:dyDescent="0.25">
      <c r="D42" s="8"/>
      <c r="E42" s="13"/>
    </row>
    <row r="43" spans="3:5" x14ac:dyDescent="0.25">
      <c r="D43" s="16" t="s">
        <v>209</v>
      </c>
      <c r="E43" s="13"/>
    </row>
    <row r="44" spans="3:5" ht="91.5" customHeight="1" x14ac:dyDescent="0.25">
      <c r="D44" s="26" t="s">
        <v>203</v>
      </c>
      <c r="E44" s="26"/>
    </row>
    <row r="45" spans="3:5" x14ac:dyDescent="0.25">
      <c r="D45" s="8"/>
      <c r="E45" s="13"/>
    </row>
    <row r="46" spans="3:5" x14ac:dyDescent="0.25">
      <c r="D46" s="16" t="s">
        <v>210</v>
      </c>
      <c r="E46" s="13"/>
    </row>
    <row r="47" spans="3:5" ht="112.5" customHeight="1" x14ac:dyDescent="0.25">
      <c r="D47" s="26" t="s">
        <v>207</v>
      </c>
      <c r="E47" s="26"/>
    </row>
    <row r="48" spans="3:5" x14ac:dyDescent="0.25">
      <c r="D48" s="8"/>
      <c r="E48" s="13"/>
    </row>
    <row r="49" spans="3:5" x14ac:dyDescent="0.25">
      <c r="D49" s="16" t="s">
        <v>211</v>
      </c>
      <c r="E49" s="13"/>
    </row>
    <row r="50" spans="3:5" x14ac:dyDescent="0.25">
      <c r="D50" s="26" t="s">
        <v>212</v>
      </c>
      <c r="E50" s="26"/>
    </row>
    <row r="51" spans="3:5" x14ac:dyDescent="0.25">
      <c r="D51" s="8"/>
      <c r="E51" s="13"/>
    </row>
    <row r="52" spans="3:5" x14ac:dyDescent="0.25">
      <c r="D52" s="16" t="s">
        <v>213</v>
      </c>
      <c r="E52" s="13"/>
    </row>
    <row r="53" spans="3:5" x14ac:dyDescent="0.25">
      <c r="D53" s="26" t="s">
        <v>217</v>
      </c>
      <c r="E53" s="26"/>
    </row>
    <row r="54" spans="3:5" x14ac:dyDescent="0.25"/>
    <row r="55" spans="3:5" x14ac:dyDescent="0.25">
      <c r="C55" s="25" t="s">
        <v>624</v>
      </c>
    </row>
    <row r="56" spans="3:5" x14ac:dyDescent="0.25"/>
    <row r="98" x14ac:dyDescent="0.25"/>
  </sheetData>
  <sheetProtection sheet="1" selectLockedCells="1"/>
  <mergeCells count="6">
    <mergeCell ref="D53:E53"/>
    <mergeCell ref="D35:E35"/>
    <mergeCell ref="D41:E41"/>
    <mergeCell ref="D44:E44"/>
    <mergeCell ref="D47:E47"/>
    <mergeCell ref="D50:E50"/>
  </mergeCells>
  <dataValidations count="4">
    <dataValidation type="whole" allowBlank="1" showInputMessage="1" showErrorMessage="1" sqref="E31:E32 E19 E29" xr:uid="{565C0A84-D8E9-4270-89EA-D1D354CB37BC}">
      <formula1>0</formula1>
      <formula2>1000000000000</formula2>
    </dataValidation>
    <dataValidation type="decimal" allowBlank="1" showInputMessage="1" showErrorMessage="1" sqref="E23 E25" xr:uid="{C5018966-AB89-4B80-B89E-6312FA4AF773}">
      <formula1>0</formula1>
      <formula2>1000000000000</formula2>
    </dataValidation>
    <dataValidation type="whole" allowBlank="1" showInputMessage="1" showErrorMessage="1" errorTitle="Please enter a whole number" error="Please enter a whole number that is greater than or equal to zero." sqref="E7 E9 E28 E30 E18" xr:uid="{0263C768-E8B0-4D49-9317-3DEF228EA404}">
      <formula1>0</formula1>
      <formula2>1000000000000</formula2>
    </dataValidation>
    <dataValidation type="decimal" allowBlank="1" showInputMessage="1" showErrorMessage="1" errorTitle="Please enter a valid number" error="Please enter a valid number that is greater than or equal to zero." sqref="E11 E13 E22 E24" xr:uid="{572A5CFC-2C28-4DD6-91AE-BA21C9F12359}">
      <formula1>0</formula1>
      <formula2>1000000000000</formula2>
    </dataValidation>
  </dataValidations>
  <hyperlinks>
    <hyperlink ref="E2" location="Help!A1" tooltip="Click here for additional assistance" display="Get help" xr:uid="{A658C0CF-807E-46CA-B589-2A14A87997D7}"/>
  </hyperlinks>
  <pageMargins left="0.25" right="0.25" top="0.25" bottom="0.25" header="0.3" footer="0.3"/>
  <pageSetup orientation="portrait" r:id="rId1"/>
  <rowBreaks count="1" manualBreakCount="1">
    <brk id="45"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F4427-5D26-4F26-A31A-E45FF58D35FF}">
  <sheetPr codeName="Sheet9"/>
  <dimension ref="A1:F98"/>
  <sheetViews>
    <sheetView showGridLines="0" showRowColHeaders="0" zoomScaleNormal="100" workbookViewId="0">
      <selection activeCell="E2" sqref="E2"/>
    </sheetView>
  </sheetViews>
  <sheetFormatPr defaultColWidth="0" defaultRowHeight="14.25" zeroHeight="1" x14ac:dyDescent="0.25"/>
  <cols>
    <col min="1" max="3" width="1.7109375" style="2" customWidth="1"/>
    <col min="4" max="4" width="80.7109375" style="2" customWidth="1"/>
    <col min="5" max="5" width="10.7109375" style="4" customWidth="1"/>
    <col min="6" max="6" width="4.7109375" style="2" customWidth="1"/>
    <col min="7" max="16384" width="9.140625" style="2" hidden="1"/>
  </cols>
  <sheetData>
    <row r="1" spans="2:5" x14ac:dyDescent="0.25"/>
    <row r="2" spans="2:5" ht="25.5" x14ac:dyDescent="0.5">
      <c r="B2" s="3" t="s">
        <v>214</v>
      </c>
      <c r="E2" s="23" t="s">
        <v>546</v>
      </c>
    </row>
    <row r="3" spans="2:5" x14ac:dyDescent="0.25">
      <c r="B3" s="18" t="str">
        <f>IF(Project_Category="",Project_Undefined,IF(LOWER(Project_Category)&lt;&gt;LOWER(B2),CONCATENATE("This is not a ", LOWER(B2), " project. Do not report these indicators."),CONCATENATE(IF(Municipal_ID="","",CONCATENATE(Municipal_ID, IF(Project_Title="","",": "))),Project_Title,IF(AMO_ID="","",CONCATENATE(" (AMO ID ", AMO_ID, ")")))))</f>
        <v>Please define the project on the Intro sheet before reporting the information below.</v>
      </c>
    </row>
    <row r="4" spans="2:5" x14ac:dyDescent="0.25"/>
    <row r="5" spans="2:5" x14ac:dyDescent="0.25">
      <c r="C5" s="9" t="s">
        <v>1</v>
      </c>
      <c r="D5" s="10"/>
      <c r="E5" s="11" t="s">
        <v>15</v>
      </c>
    </row>
    <row r="6" spans="2:5" x14ac:dyDescent="0.25"/>
    <row r="7" spans="2:5" x14ac:dyDescent="0.25">
      <c r="D7" s="2" t="s">
        <v>218</v>
      </c>
      <c r="E7" s="5"/>
    </row>
    <row r="8" spans="2:5" ht="5.0999999999999996" customHeight="1" x14ac:dyDescent="0.25"/>
    <row r="9" spans="2:5" x14ac:dyDescent="0.25">
      <c r="D9" s="2" t="s">
        <v>219</v>
      </c>
      <c r="E9" s="5"/>
    </row>
    <row r="10" spans="2:5" ht="5.0999999999999996" customHeight="1" x14ac:dyDescent="0.25"/>
    <row r="11" spans="2:5" x14ac:dyDescent="0.25">
      <c r="D11" s="2" t="s">
        <v>220</v>
      </c>
      <c r="E11" s="14"/>
    </row>
    <row r="12" spans="2:5" ht="5.0999999999999996" customHeight="1" x14ac:dyDescent="0.25"/>
    <row r="13" spans="2:5" x14ac:dyDescent="0.25">
      <c r="D13" s="2" t="s">
        <v>221</v>
      </c>
      <c r="E13" s="14"/>
    </row>
    <row r="14" spans="2:5" x14ac:dyDescent="0.25"/>
    <row r="15" spans="2:5" x14ac:dyDescent="0.25"/>
    <row r="16" spans="2:5" x14ac:dyDescent="0.25">
      <c r="C16" s="9" t="s">
        <v>9</v>
      </c>
      <c r="D16" s="10"/>
      <c r="E16" s="11" t="s">
        <v>16</v>
      </c>
    </row>
    <row r="17" spans="4:5" x14ac:dyDescent="0.25"/>
    <row r="18" spans="4:5" x14ac:dyDescent="0.25">
      <c r="D18" s="2" t="s">
        <v>215</v>
      </c>
      <c r="E18" s="5"/>
    </row>
    <row r="19" spans="4:5" x14ac:dyDescent="0.25"/>
    <row r="20" spans="4:5" x14ac:dyDescent="0.25">
      <c r="D20" s="2" t="s">
        <v>204</v>
      </c>
      <c r="E20" s="15" t="str">
        <f>IF(OR(E22="",E24=""),"",E24-E22)</f>
        <v/>
      </c>
    </row>
    <row r="21" spans="4:5" ht="5.0999999999999996" customHeight="1" x14ac:dyDescent="0.25"/>
    <row r="22" spans="4:5" x14ac:dyDescent="0.25">
      <c r="D22" s="2" t="s">
        <v>12</v>
      </c>
      <c r="E22" s="14"/>
    </row>
    <row r="23" spans="4:5" ht="5.0999999999999996" customHeight="1" x14ac:dyDescent="0.25"/>
    <row r="24" spans="4:5" x14ac:dyDescent="0.25">
      <c r="D24" s="2" t="s">
        <v>13</v>
      </c>
      <c r="E24" s="14"/>
    </row>
    <row r="25" spans="4:5" x14ac:dyDescent="0.25"/>
    <row r="26" spans="4:5" x14ac:dyDescent="0.25">
      <c r="D26" s="2" t="s">
        <v>205</v>
      </c>
      <c r="E26" s="6" t="str">
        <f>IF(OR(E28="",E30=""),"",E30-E28)</f>
        <v/>
      </c>
    </row>
    <row r="27" spans="4:5" ht="5.0999999999999996" customHeight="1" x14ac:dyDescent="0.25"/>
    <row r="28" spans="4:5" x14ac:dyDescent="0.25">
      <c r="D28" s="2" t="s">
        <v>12</v>
      </c>
      <c r="E28" s="5"/>
    </row>
    <row r="29" spans="4:5" ht="5.0999999999999996" customHeight="1" x14ac:dyDescent="0.25"/>
    <row r="30" spans="4:5" x14ac:dyDescent="0.25">
      <c r="D30" s="2" t="s">
        <v>13</v>
      </c>
      <c r="E30" s="5"/>
    </row>
    <row r="31" spans="4:5" x14ac:dyDescent="0.25"/>
    <row r="32" spans="4:5" x14ac:dyDescent="0.25"/>
    <row r="33" spans="3:5" x14ac:dyDescent="0.25">
      <c r="C33" s="9" t="s">
        <v>21</v>
      </c>
      <c r="D33" s="10"/>
      <c r="E33" s="11" t="s">
        <v>22</v>
      </c>
    </row>
    <row r="34" spans="3:5" x14ac:dyDescent="0.25"/>
    <row r="35" spans="3:5" ht="72" customHeight="1" x14ac:dyDescent="0.25">
      <c r="D35" s="27"/>
      <c r="E35" s="28"/>
    </row>
    <row r="36" spans="3:5" x14ac:dyDescent="0.25"/>
    <row r="37" spans="3:5" x14ac:dyDescent="0.25"/>
    <row r="38" spans="3:5" x14ac:dyDescent="0.25">
      <c r="C38" s="9" t="s">
        <v>39</v>
      </c>
      <c r="D38" s="10"/>
      <c r="E38" s="11"/>
    </row>
    <row r="39" spans="3:5" x14ac:dyDescent="0.25"/>
    <row r="40" spans="3:5" x14ac:dyDescent="0.25">
      <c r="D40" s="1" t="s">
        <v>208</v>
      </c>
    </row>
    <row r="41" spans="3:5" ht="72.75" customHeight="1" x14ac:dyDescent="0.25">
      <c r="D41" s="26" t="s">
        <v>222</v>
      </c>
      <c r="E41" s="26"/>
    </row>
    <row r="42" spans="3:5" x14ac:dyDescent="0.25">
      <c r="D42" s="8"/>
      <c r="E42" s="13"/>
    </row>
    <row r="43" spans="3:5" x14ac:dyDescent="0.25">
      <c r="D43" s="16" t="s">
        <v>209</v>
      </c>
      <c r="E43" s="13"/>
    </row>
    <row r="44" spans="3:5" ht="99.75" customHeight="1" x14ac:dyDescent="0.25">
      <c r="D44" s="26" t="s">
        <v>223</v>
      </c>
      <c r="E44" s="26"/>
    </row>
    <row r="45" spans="3:5" x14ac:dyDescent="0.25">
      <c r="D45" s="8"/>
      <c r="E45" s="13"/>
    </row>
    <row r="46" spans="3:5" x14ac:dyDescent="0.25">
      <c r="D46" s="16" t="s">
        <v>210</v>
      </c>
      <c r="E46" s="13"/>
    </row>
    <row r="47" spans="3:5" ht="114" customHeight="1" x14ac:dyDescent="0.25">
      <c r="D47" s="26" t="s">
        <v>216</v>
      </c>
      <c r="E47" s="26"/>
    </row>
    <row r="48" spans="3:5" x14ac:dyDescent="0.25">
      <c r="D48" s="8"/>
      <c r="E48" s="13"/>
    </row>
    <row r="49" spans="3:5" x14ac:dyDescent="0.25">
      <c r="D49" s="16" t="s">
        <v>211</v>
      </c>
      <c r="E49" s="13"/>
    </row>
    <row r="50" spans="3:5" x14ac:dyDescent="0.25">
      <c r="D50" s="26" t="s">
        <v>212</v>
      </c>
      <c r="E50" s="26"/>
    </row>
    <row r="51" spans="3:5" x14ac:dyDescent="0.25">
      <c r="D51" s="8"/>
      <c r="E51" s="13"/>
    </row>
    <row r="52" spans="3:5" x14ac:dyDescent="0.25">
      <c r="D52" s="16" t="s">
        <v>213</v>
      </c>
      <c r="E52" s="13"/>
    </row>
    <row r="53" spans="3:5" x14ac:dyDescent="0.25">
      <c r="D53" s="26" t="s">
        <v>217</v>
      </c>
      <c r="E53" s="26"/>
    </row>
    <row r="54" spans="3:5" x14ac:dyDescent="0.25"/>
    <row r="55" spans="3:5" x14ac:dyDescent="0.25">
      <c r="C55" s="25" t="s">
        <v>624</v>
      </c>
    </row>
    <row r="56" spans="3:5" x14ac:dyDescent="0.25"/>
    <row r="98" x14ac:dyDescent="0.25"/>
  </sheetData>
  <sheetProtection sheet="1" selectLockedCells="1"/>
  <mergeCells count="6">
    <mergeCell ref="D53:E53"/>
    <mergeCell ref="D35:E35"/>
    <mergeCell ref="D41:E41"/>
    <mergeCell ref="D44:E44"/>
    <mergeCell ref="D47:E47"/>
    <mergeCell ref="D50:E50"/>
  </mergeCells>
  <dataValidations count="4">
    <dataValidation type="decimal" allowBlank="1" showInputMessage="1" showErrorMessage="1" sqref="E23 E25" xr:uid="{B9EE281D-44CF-496B-B307-23A8376D22AE}">
      <formula1>0</formula1>
      <formula2>1000000000000</formula2>
    </dataValidation>
    <dataValidation type="whole" allowBlank="1" showInputMessage="1" showErrorMessage="1" sqref="E31:E32 E19 E29" xr:uid="{2C399607-2089-485A-A4EB-878A8FCE333D}">
      <formula1>0</formula1>
      <formula2>1000000000000</formula2>
    </dataValidation>
    <dataValidation type="whole" allowBlank="1" showInputMessage="1" showErrorMessage="1" errorTitle="Please enter a whole number" error="Please enter a whole number that is greater than or equal to zero." sqref="E7 E9 E28 E30 E18" xr:uid="{A7F904EB-7CD8-48FD-9F67-F64AC82184E4}">
      <formula1>0</formula1>
      <formula2>1000000000000</formula2>
    </dataValidation>
    <dataValidation type="decimal" allowBlank="1" showInputMessage="1" showErrorMessage="1" errorTitle="Please enter a valid number" error="Please enter a valid number that is greater than or equal to zero." sqref="E11 E13 E22 E24" xr:uid="{73B44915-4394-4DCF-9133-3628DAF2D4AC}">
      <formula1>0</formula1>
      <formula2>1000000000000</formula2>
    </dataValidation>
  </dataValidations>
  <hyperlinks>
    <hyperlink ref="E2" location="Help!A1" tooltip="Click here for additional assistance" display="Get help" xr:uid="{EB613E96-3222-4C5B-B88D-8C8E13C2D9B3}"/>
  </hyperlinks>
  <pageMargins left="0.25" right="0.25" top="0.25" bottom="0.25" header="0.3" footer="0.3"/>
  <pageSetup orientation="portrait" r:id="rId1"/>
  <rowBreaks count="1" manualBreakCount="1">
    <brk id="45"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34F59-BAA0-4D85-B77B-0252BDD7E802}">
  <sheetPr codeName="Sheet14"/>
  <dimension ref="A1:F114"/>
  <sheetViews>
    <sheetView showGridLines="0" showRowColHeaders="0" zoomScaleNormal="100" workbookViewId="0">
      <selection activeCell="E2" sqref="E2"/>
    </sheetView>
  </sheetViews>
  <sheetFormatPr defaultColWidth="0" defaultRowHeight="14.25" zeroHeight="1" x14ac:dyDescent="0.25"/>
  <cols>
    <col min="1" max="3" width="1.7109375" style="2" customWidth="1"/>
    <col min="4" max="4" width="80.7109375" style="2" customWidth="1"/>
    <col min="5" max="5" width="10.7109375" style="4" customWidth="1"/>
    <col min="6" max="6" width="4.7109375" style="2" customWidth="1"/>
    <col min="7" max="16384" width="9.140625" style="2" hidden="1"/>
  </cols>
  <sheetData>
    <row r="1" spans="2:5" x14ac:dyDescent="0.25"/>
    <row r="2" spans="2:5" ht="25.5" x14ac:dyDescent="0.5">
      <c r="B2" s="3" t="s">
        <v>259</v>
      </c>
      <c r="E2" s="23" t="s">
        <v>546</v>
      </c>
    </row>
    <row r="3" spans="2:5" x14ac:dyDescent="0.25">
      <c r="B3" s="18" t="str">
        <f>IF(Project_Category="",Project_Undefined,IF(LOWER(Project_Category)&lt;&gt;LOWER(B2),CONCATENATE("This is not a ", LOWER(B2), " project. Do not report these indicators."),CONCATENATE(IF(Municipal_ID="","",CONCATENATE(Municipal_ID, IF(Project_Title="","",": "))),Project_Title,IF(AMO_ID="","",CONCATENATE(" (AMO ID ", AMO_ID, ")")))))</f>
        <v>Please define the project on the Intro sheet before reporting the information below.</v>
      </c>
    </row>
    <row r="4" spans="2:5" x14ac:dyDescent="0.25"/>
    <row r="5" spans="2:5" x14ac:dyDescent="0.25">
      <c r="C5" s="9" t="s">
        <v>1</v>
      </c>
      <c r="D5" s="10"/>
      <c r="E5" s="11" t="s">
        <v>15</v>
      </c>
    </row>
    <row r="6" spans="2:5" x14ac:dyDescent="0.25"/>
    <row r="7" spans="2:5" x14ac:dyDescent="0.25">
      <c r="D7" s="1" t="s">
        <v>260</v>
      </c>
    </row>
    <row r="8" spans="2:5" x14ac:dyDescent="0.25">
      <c r="D8" s="2" t="s">
        <v>261</v>
      </c>
      <c r="E8" s="14"/>
    </row>
    <row r="9" spans="2:5" x14ac:dyDescent="0.25">
      <c r="D9" s="2" t="s">
        <v>263</v>
      </c>
    </row>
    <row r="10" spans="2:5" ht="5.0999999999999996" customHeight="1" x14ac:dyDescent="0.25"/>
    <row r="11" spans="2:5" x14ac:dyDescent="0.25">
      <c r="D11" s="2" t="s">
        <v>264</v>
      </c>
      <c r="E11" s="14"/>
    </row>
    <row r="12" spans="2:5" ht="5.0999999999999996" customHeight="1" x14ac:dyDescent="0.25"/>
    <row r="13" spans="2:5" x14ac:dyDescent="0.25">
      <c r="D13" s="2" t="s">
        <v>262</v>
      </c>
      <c r="E13" s="14"/>
    </row>
    <row r="14" spans="2:5" x14ac:dyDescent="0.25">
      <c r="D14" s="2" t="s">
        <v>265</v>
      </c>
    </row>
    <row r="15" spans="2:5" ht="5.0999999999999996" customHeight="1" x14ac:dyDescent="0.25"/>
    <row r="16" spans="2:5" x14ac:dyDescent="0.25">
      <c r="D16" s="2" t="s">
        <v>266</v>
      </c>
      <c r="E16" s="14"/>
    </row>
    <row r="17" spans="4:5" x14ac:dyDescent="0.25"/>
    <row r="18" spans="4:5" x14ac:dyDescent="0.25">
      <c r="D18" s="1" t="s">
        <v>267</v>
      </c>
    </row>
    <row r="19" spans="4:5" x14ac:dyDescent="0.25">
      <c r="D19" s="2" t="s">
        <v>268</v>
      </c>
      <c r="E19" s="5"/>
    </row>
    <row r="20" spans="4:5" ht="5.0999999999999996" customHeight="1" x14ac:dyDescent="0.25"/>
    <row r="21" spans="4:5" x14ac:dyDescent="0.25">
      <c r="D21" s="2" t="s">
        <v>269</v>
      </c>
      <c r="E21" s="5"/>
    </row>
    <row r="22" spans="4:5" ht="5.0999999999999996" customHeight="1" x14ac:dyDescent="0.25"/>
    <row r="23" spans="4:5" x14ac:dyDescent="0.25">
      <c r="D23" s="2" t="s">
        <v>270</v>
      </c>
      <c r="E23" s="5"/>
    </row>
    <row r="24" spans="4:5" ht="5.0999999999999996" customHeight="1" x14ac:dyDescent="0.25"/>
    <row r="25" spans="4:5" x14ac:dyDescent="0.25">
      <c r="D25" s="2" t="s">
        <v>271</v>
      </c>
      <c r="E25" s="5"/>
    </row>
    <row r="26" spans="4:5" ht="5.0999999999999996" customHeight="1" x14ac:dyDescent="0.25"/>
    <row r="27" spans="4:5" x14ac:dyDescent="0.25">
      <c r="D27" s="2" t="s">
        <v>272</v>
      </c>
      <c r="E27" s="5"/>
    </row>
    <row r="28" spans="4:5" ht="5.0999999999999996" customHeight="1" x14ac:dyDescent="0.25"/>
    <row r="29" spans="4:5" x14ac:dyDescent="0.25">
      <c r="D29" s="2" t="s">
        <v>273</v>
      </c>
      <c r="E29" s="5"/>
    </row>
    <row r="30" spans="4:5" ht="5.0999999999999996" customHeight="1" x14ac:dyDescent="0.25"/>
    <row r="31" spans="4:5" x14ac:dyDescent="0.25">
      <c r="D31" s="2" t="s">
        <v>274</v>
      </c>
      <c r="E31" s="5"/>
    </row>
    <row r="32" spans="4:5" ht="5.0999999999999996" customHeight="1" x14ac:dyDescent="0.25"/>
    <row r="33" spans="3:5" x14ac:dyDescent="0.25">
      <c r="D33" s="2" t="s">
        <v>275</v>
      </c>
      <c r="E33" s="5"/>
    </row>
    <row r="34" spans="3:5" x14ac:dyDescent="0.25"/>
    <row r="35" spans="3:5" x14ac:dyDescent="0.25">
      <c r="D35" s="1" t="s">
        <v>276</v>
      </c>
    </row>
    <row r="36" spans="3:5" x14ac:dyDescent="0.25">
      <c r="D36" s="2" t="s">
        <v>247</v>
      </c>
      <c r="E36" s="5"/>
    </row>
    <row r="37" spans="3:5" ht="5.0999999999999996" customHeight="1" x14ac:dyDescent="0.25"/>
    <row r="38" spans="3:5" x14ac:dyDescent="0.25">
      <c r="D38" s="2" t="s">
        <v>277</v>
      </c>
      <c r="E38" s="5"/>
    </row>
    <row r="39" spans="3:5" x14ac:dyDescent="0.25"/>
    <row r="40" spans="3:5" x14ac:dyDescent="0.25"/>
    <row r="41" spans="3:5" x14ac:dyDescent="0.25">
      <c r="C41" s="9" t="s">
        <v>9</v>
      </c>
      <c r="D41" s="10"/>
      <c r="E41" s="11" t="s">
        <v>16</v>
      </c>
    </row>
    <row r="42" spans="3:5" x14ac:dyDescent="0.25"/>
    <row r="43" spans="3:5" x14ac:dyDescent="0.25">
      <c r="D43" s="2" t="s">
        <v>286</v>
      </c>
      <c r="E43" s="5"/>
    </row>
    <row r="44" spans="3:5" x14ac:dyDescent="0.25"/>
    <row r="45" spans="3:5" x14ac:dyDescent="0.25">
      <c r="D45" s="2" t="s">
        <v>287</v>
      </c>
      <c r="E45" s="5"/>
    </row>
    <row r="46" spans="3:5" x14ac:dyDescent="0.25"/>
    <row r="47" spans="3:5" x14ac:dyDescent="0.25">
      <c r="D47" s="2" t="s">
        <v>288</v>
      </c>
      <c r="E47" s="5"/>
    </row>
    <row r="48" spans="3:5" x14ac:dyDescent="0.25"/>
    <row r="49" spans="4:5" x14ac:dyDescent="0.25">
      <c r="D49" s="2" t="s">
        <v>289</v>
      </c>
      <c r="E49" s="5"/>
    </row>
    <row r="50" spans="4:5" x14ac:dyDescent="0.25">
      <c r="D50" s="2" t="s">
        <v>290</v>
      </c>
    </row>
    <row r="51" spans="4:5" x14ac:dyDescent="0.25"/>
    <row r="52" spans="4:5" x14ac:dyDescent="0.25">
      <c r="D52" s="2" t="s">
        <v>291</v>
      </c>
      <c r="E52" s="15" t="str">
        <f>IF(OR(E54="",E56=""),"",E56-E54)</f>
        <v/>
      </c>
    </row>
    <row r="53" spans="4:5" ht="5.0999999999999996" customHeight="1" x14ac:dyDescent="0.25"/>
    <row r="54" spans="4:5" x14ac:dyDescent="0.25">
      <c r="D54" s="2" t="s">
        <v>12</v>
      </c>
      <c r="E54" s="14"/>
    </row>
    <row r="55" spans="4:5" ht="5.0999999999999996" customHeight="1" x14ac:dyDescent="0.25"/>
    <row r="56" spans="4:5" x14ac:dyDescent="0.25">
      <c r="D56" s="2" t="s">
        <v>13</v>
      </c>
      <c r="E56" s="14"/>
    </row>
    <row r="57" spans="4:5" x14ac:dyDescent="0.25"/>
    <row r="58" spans="4:5" x14ac:dyDescent="0.25">
      <c r="D58" s="2" t="s">
        <v>292</v>
      </c>
      <c r="E58" s="15" t="str">
        <f>IF(OR(E60="",E62=""),"",E62-E60)</f>
        <v/>
      </c>
    </row>
    <row r="59" spans="4:5" ht="5.0999999999999996" customHeight="1" x14ac:dyDescent="0.25"/>
    <row r="60" spans="4:5" x14ac:dyDescent="0.25">
      <c r="D60" s="2" t="s">
        <v>12</v>
      </c>
      <c r="E60" s="14"/>
    </row>
    <row r="61" spans="4:5" ht="5.0999999999999996" customHeight="1" x14ac:dyDescent="0.25"/>
    <row r="62" spans="4:5" x14ac:dyDescent="0.25">
      <c r="D62" s="2" t="s">
        <v>13</v>
      </c>
      <c r="E62" s="14"/>
    </row>
    <row r="63" spans="4:5" x14ac:dyDescent="0.25"/>
    <row r="64" spans="4:5" x14ac:dyDescent="0.25">
      <c r="D64" s="2" t="s">
        <v>293</v>
      </c>
      <c r="E64" s="15" t="str">
        <f>IF(OR(E66="",E68=""),"",E68-E66)</f>
        <v/>
      </c>
    </row>
    <row r="65" spans="3:5" ht="5.0999999999999996" customHeight="1" x14ac:dyDescent="0.25"/>
    <row r="66" spans="3:5" x14ac:dyDescent="0.25">
      <c r="D66" s="2" t="s">
        <v>12</v>
      </c>
      <c r="E66" s="14"/>
    </row>
    <row r="67" spans="3:5" ht="5.0999999999999996" customHeight="1" x14ac:dyDescent="0.25"/>
    <row r="68" spans="3:5" x14ac:dyDescent="0.25">
      <c r="D68" s="2" t="s">
        <v>13</v>
      </c>
      <c r="E68" s="14"/>
    </row>
    <row r="69" spans="3:5" x14ac:dyDescent="0.25"/>
    <row r="70" spans="3:5" x14ac:dyDescent="0.25"/>
    <row r="71" spans="3:5" x14ac:dyDescent="0.25">
      <c r="C71" s="9" t="s">
        <v>21</v>
      </c>
      <c r="D71" s="10"/>
      <c r="E71" s="11" t="s">
        <v>22</v>
      </c>
    </row>
    <row r="72" spans="3:5" x14ac:dyDescent="0.25"/>
    <row r="73" spans="3:5" ht="72" customHeight="1" x14ac:dyDescent="0.25">
      <c r="D73" s="27"/>
      <c r="E73" s="28"/>
    </row>
    <row r="74" spans="3:5" x14ac:dyDescent="0.25"/>
    <row r="75" spans="3:5" x14ac:dyDescent="0.25"/>
    <row r="76" spans="3:5" x14ac:dyDescent="0.25">
      <c r="C76" s="9" t="s">
        <v>39</v>
      </c>
      <c r="D76" s="10"/>
      <c r="E76" s="11"/>
    </row>
    <row r="77" spans="3:5" x14ac:dyDescent="0.25"/>
    <row r="78" spans="3:5" x14ac:dyDescent="0.25">
      <c r="D78" s="1" t="s">
        <v>278</v>
      </c>
    </row>
    <row r="79" spans="3:5" ht="175.5" customHeight="1" x14ac:dyDescent="0.25">
      <c r="D79" s="26" t="s">
        <v>279</v>
      </c>
      <c r="E79" s="26"/>
    </row>
    <row r="80" spans="3:5" x14ac:dyDescent="0.25"/>
    <row r="81" spans="3:5" x14ac:dyDescent="0.25">
      <c r="D81" s="1" t="s">
        <v>280</v>
      </c>
    </row>
    <row r="82" spans="3:5" ht="315" customHeight="1" x14ac:dyDescent="0.25">
      <c r="D82" s="26" t="s">
        <v>281</v>
      </c>
      <c r="E82" s="26"/>
    </row>
    <row r="83" spans="3:5" x14ac:dyDescent="0.25">
      <c r="D83" s="2" t="s">
        <v>40</v>
      </c>
    </row>
    <row r="84" spans="3:5" x14ac:dyDescent="0.25">
      <c r="D84" s="1" t="s">
        <v>283</v>
      </c>
    </row>
    <row r="85" spans="3:5" ht="90" customHeight="1" x14ac:dyDescent="0.25">
      <c r="D85" s="26" t="s">
        <v>282</v>
      </c>
      <c r="E85" s="26"/>
    </row>
    <row r="86" spans="3:5" x14ac:dyDescent="0.25"/>
    <row r="87" spans="3:5" x14ac:dyDescent="0.25">
      <c r="D87" s="1" t="s">
        <v>285</v>
      </c>
    </row>
    <row r="88" spans="3:5" ht="174.75" customHeight="1" x14ac:dyDescent="0.25">
      <c r="D88" s="26" t="s">
        <v>284</v>
      </c>
      <c r="E88" s="26"/>
    </row>
    <row r="89" spans="3:5" x14ac:dyDescent="0.25"/>
    <row r="90" spans="3:5" x14ac:dyDescent="0.25">
      <c r="D90" s="1" t="s">
        <v>294</v>
      </c>
    </row>
    <row r="91" spans="3:5" ht="45" customHeight="1" x14ac:dyDescent="0.25">
      <c r="D91" s="26" t="s">
        <v>295</v>
      </c>
      <c r="E91" s="26"/>
    </row>
    <row r="92" spans="3:5" x14ac:dyDescent="0.25"/>
    <row r="93" spans="3:5" x14ac:dyDescent="0.25">
      <c r="D93" s="1" t="s">
        <v>213</v>
      </c>
    </row>
    <row r="94" spans="3:5" x14ac:dyDescent="0.25">
      <c r="D94" s="26" t="s">
        <v>217</v>
      </c>
      <c r="E94" s="26"/>
    </row>
    <row r="95" spans="3:5" x14ac:dyDescent="0.25"/>
    <row r="96" spans="3:5" x14ac:dyDescent="0.25">
      <c r="C96" s="25" t="s">
        <v>624</v>
      </c>
    </row>
    <row r="97" spans="1:6" x14ac:dyDescent="0.25">
      <c r="D97" s="2" t="s">
        <v>40</v>
      </c>
    </row>
    <row r="98" spans="1:6" hidden="1" x14ac:dyDescent="0.25">
      <c r="D98" s="2" t="s">
        <v>40</v>
      </c>
    </row>
    <row r="99" spans="1:6" s="4" customFormat="1" hidden="1" x14ac:dyDescent="0.25">
      <c r="A99" s="2"/>
      <c r="B99" s="2"/>
      <c r="C99" s="2"/>
      <c r="D99" s="2" t="s">
        <v>40</v>
      </c>
      <c r="F99" s="2"/>
    </row>
    <row r="100" spans="1:6" s="4" customFormat="1" hidden="1" x14ac:dyDescent="0.25">
      <c r="A100" s="2"/>
      <c r="B100" s="2"/>
      <c r="C100" s="2"/>
      <c r="D100" s="2" t="s">
        <v>40</v>
      </c>
      <c r="F100" s="2"/>
    </row>
    <row r="101" spans="1:6" s="4" customFormat="1" hidden="1" x14ac:dyDescent="0.25">
      <c r="A101" s="2"/>
      <c r="B101" s="2"/>
      <c r="C101" s="2"/>
      <c r="D101" s="2" t="s">
        <v>40</v>
      </c>
      <c r="F101" s="2"/>
    </row>
    <row r="102" spans="1:6" s="4" customFormat="1" hidden="1" x14ac:dyDescent="0.25">
      <c r="A102" s="2"/>
      <c r="B102" s="2"/>
      <c r="C102" s="2"/>
      <c r="D102" s="2"/>
      <c r="F102" s="2"/>
    </row>
    <row r="103" spans="1:6" s="4" customFormat="1" hidden="1" x14ac:dyDescent="0.25">
      <c r="A103" s="2"/>
      <c r="B103" s="2"/>
      <c r="C103" s="2"/>
      <c r="D103" s="2"/>
      <c r="F103" s="2"/>
    </row>
    <row r="104" spans="1:6" s="4" customFormat="1" hidden="1" x14ac:dyDescent="0.25">
      <c r="A104" s="2"/>
      <c r="B104" s="2"/>
      <c r="C104" s="2"/>
      <c r="D104" s="2"/>
      <c r="F104" s="2"/>
    </row>
    <row r="105" spans="1:6" s="4" customFormat="1" hidden="1" x14ac:dyDescent="0.25">
      <c r="A105" s="2"/>
      <c r="B105" s="2"/>
      <c r="C105" s="2"/>
      <c r="D105" s="2"/>
      <c r="F105" s="2"/>
    </row>
    <row r="106" spans="1:6" s="4" customFormat="1" hidden="1" x14ac:dyDescent="0.25">
      <c r="A106" s="2"/>
      <c r="B106" s="2"/>
      <c r="C106" s="2"/>
      <c r="D106" s="2"/>
      <c r="F106" s="2"/>
    </row>
    <row r="107" spans="1:6" s="4" customFormat="1" hidden="1" x14ac:dyDescent="0.25">
      <c r="A107" s="2"/>
      <c r="B107" s="2"/>
      <c r="C107" s="2"/>
      <c r="D107" s="2"/>
      <c r="F107" s="2"/>
    </row>
    <row r="108" spans="1:6" s="4" customFormat="1" hidden="1" x14ac:dyDescent="0.25">
      <c r="A108" s="2"/>
      <c r="B108" s="2"/>
      <c r="C108" s="2"/>
      <c r="D108" s="2"/>
      <c r="F108" s="2"/>
    </row>
    <row r="109" spans="1:6" s="4" customFormat="1" hidden="1" x14ac:dyDescent="0.25">
      <c r="A109" s="2"/>
      <c r="B109" s="2"/>
      <c r="C109" s="2"/>
      <c r="D109" s="2"/>
      <c r="F109" s="2"/>
    </row>
    <row r="110" spans="1:6" s="4" customFormat="1" hidden="1" x14ac:dyDescent="0.25">
      <c r="A110" s="2"/>
      <c r="B110" s="2"/>
      <c r="C110" s="2"/>
      <c r="D110" s="2"/>
      <c r="F110" s="2"/>
    </row>
    <row r="111" spans="1:6" s="4" customFormat="1" hidden="1" x14ac:dyDescent="0.25">
      <c r="A111" s="2"/>
      <c r="B111" s="2"/>
      <c r="C111" s="2"/>
      <c r="D111" s="2"/>
      <c r="F111" s="2"/>
    </row>
    <row r="112" spans="1:6" s="4" customFormat="1" hidden="1" x14ac:dyDescent="0.25">
      <c r="A112" s="2"/>
      <c r="B112" s="2"/>
      <c r="C112" s="2"/>
      <c r="D112" s="2"/>
      <c r="F112" s="2"/>
    </row>
    <row r="113" spans="1:6" s="4" customFormat="1" hidden="1" x14ac:dyDescent="0.25">
      <c r="A113" s="2"/>
      <c r="B113" s="2"/>
      <c r="C113" s="2"/>
      <c r="D113" s="2"/>
      <c r="F113" s="2"/>
    </row>
    <row r="114" spans="1:6" s="4" customFormat="1" hidden="1" x14ac:dyDescent="0.25">
      <c r="A114" s="2"/>
      <c r="B114" s="2"/>
      <c r="C114" s="2"/>
      <c r="D114" s="2"/>
      <c r="F114" s="2"/>
    </row>
  </sheetData>
  <sheetProtection sheet="1" selectLockedCells="1"/>
  <mergeCells count="7">
    <mergeCell ref="D94:E94"/>
    <mergeCell ref="D91:E91"/>
    <mergeCell ref="D73:E73"/>
    <mergeCell ref="D79:E79"/>
    <mergeCell ref="D82:E82"/>
    <mergeCell ref="D85:E85"/>
    <mergeCell ref="D88:E88"/>
  </mergeCells>
  <dataValidations count="2">
    <dataValidation type="decimal" allowBlank="1" showInputMessage="1" showErrorMessage="1" errorTitle="Please enter a valid number" error="Please enter a valid number that is greater than or equal to zero." sqref="E68 E66 E16 E13 E11 E8 E43 E62 E60 E56 E54" xr:uid="{4224AAF4-7C38-4C56-99F6-7EE21A77E906}">
      <formula1>0</formula1>
      <formula2>1000000000000</formula2>
    </dataValidation>
    <dataValidation type="whole" allowBlank="1" showInputMessage="1" showErrorMessage="1" errorTitle="Please enter a whole number" error="Please enter a whole number that is greater than or equal to zero." sqref="E29 E27 E19 E21 E23 E25 E49 E31 E33 E36 E38 E45 E47" xr:uid="{3998DB0B-C5A7-43E8-B24E-6ABE544A3649}">
      <formula1>0</formula1>
      <formula2>1000000000000</formula2>
    </dataValidation>
  </dataValidations>
  <hyperlinks>
    <hyperlink ref="E2" location="Help!A1" tooltip="Click here for additional assistance" display="Get help" xr:uid="{8C37ED84-E6F5-4829-9616-278871B4A7D8}"/>
  </hyperlinks>
  <pageMargins left="0.25" right="0.25" top="0.25" bottom="0.25" header="0.3" footer="0.3"/>
  <pageSetup orientation="portrait" r:id="rId1"/>
  <rowBreaks count="2" manualBreakCount="2">
    <brk id="63" max="16383" man="1"/>
    <brk id="83"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9EDF4-9B28-4414-A491-C1C92FBD54AD}">
  <sheetPr codeName="Sheet15"/>
  <dimension ref="A1:F26"/>
  <sheetViews>
    <sheetView showGridLines="0" showRowColHeaders="0" zoomScaleNormal="100" workbookViewId="0">
      <selection activeCell="E2" sqref="E2"/>
    </sheetView>
  </sheetViews>
  <sheetFormatPr defaultColWidth="0" defaultRowHeight="14.25" zeroHeight="1" x14ac:dyDescent="0.25"/>
  <cols>
    <col min="1" max="3" width="1.7109375" style="2" customWidth="1"/>
    <col min="4" max="4" width="80.7109375" style="2" customWidth="1"/>
    <col min="5" max="5" width="10.7109375" style="4" customWidth="1"/>
    <col min="6" max="6" width="4.7109375" style="2" customWidth="1"/>
    <col min="7" max="16384" width="9.140625" style="2" hidden="1"/>
  </cols>
  <sheetData>
    <row r="1" spans="2:5" x14ac:dyDescent="0.25"/>
    <row r="2" spans="2:5" ht="25.5" x14ac:dyDescent="0.5">
      <c r="B2" s="3" t="s">
        <v>296</v>
      </c>
      <c r="E2" s="23" t="s">
        <v>546</v>
      </c>
    </row>
    <row r="3" spans="2:5" x14ac:dyDescent="0.25">
      <c r="B3" s="18" t="str">
        <f>IF(Project_Category="",Project_Undefined,IF(LOWER(Project_Category)&lt;&gt;LOWER(B2),CONCATENATE("This is not a ", LOWER(B2), " project. Do not report these indicators."),CONCATENATE(IF(Municipal_ID="","",CONCATENATE(Municipal_ID, IF(Project_Title="","",": "))),Project_Title,IF(AMO_ID="","",CONCATENATE(" (AMO ID ", AMO_ID, ")")))))</f>
        <v>Please define the project on the Intro sheet before reporting the information below.</v>
      </c>
    </row>
    <row r="4" spans="2:5" x14ac:dyDescent="0.25"/>
    <row r="5" spans="2:5" x14ac:dyDescent="0.25">
      <c r="C5" s="9" t="s">
        <v>1</v>
      </c>
      <c r="D5" s="10"/>
      <c r="E5" s="11" t="s">
        <v>15</v>
      </c>
    </row>
    <row r="6" spans="2:5" x14ac:dyDescent="0.25"/>
    <row r="7" spans="2:5" x14ac:dyDescent="0.25">
      <c r="D7" s="2" t="s">
        <v>297</v>
      </c>
      <c r="E7" s="5"/>
    </row>
    <row r="8" spans="2:5" ht="5.0999999999999996" customHeight="1" x14ac:dyDescent="0.25"/>
    <row r="9" spans="2:5" x14ac:dyDescent="0.25">
      <c r="D9" s="2" t="s">
        <v>298</v>
      </c>
      <c r="E9" s="5"/>
    </row>
    <row r="10" spans="2:5" x14ac:dyDescent="0.25"/>
    <row r="11" spans="2:5" x14ac:dyDescent="0.25"/>
    <row r="12" spans="2:5" x14ac:dyDescent="0.25">
      <c r="C12" s="9" t="s">
        <v>9</v>
      </c>
      <c r="D12" s="10"/>
      <c r="E12" s="11" t="s">
        <v>16</v>
      </c>
    </row>
    <row r="13" spans="2:5" x14ac:dyDescent="0.25"/>
    <row r="14" spans="2:5" x14ac:dyDescent="0.25">
      <c r="D14" s="2" t="s">
        <v>299</v>
      </c>
      <c r="E14" s="15" t="str">
        <f>IF(OR(E16="",E18=""),"",E18-E16)</f>
        <v/>
      </c>
    </row>
    <row r="15" spans="2:5" ht="5.0999999999999996" customHeight="1" x14ac:dyDescent="0.25"/>
    <row r="16" spans="2:5" x14ac:dyDescent="0.25">
      <c r="D16" s="2" t="s">
        <v>12</v>
      </c>
      <c r="E16" s="14"/>
    </row>
    <row r="17" spans="3:5" ht="5.0999999999999996" customHeight="1" x14ac:dyDescent="0.25"/>
    <row r="18" spans="3:5" x14ac:dyDescent="0.25">
      <c r="D18" s="2" t="s">
        <v>13</v>
      </c>
      <c r="E18" s="14"/>
    </row>
    <row r="19" spans="3:5" x14ac:dyDescent="0.25"/>
    <row r="20" spans="3:5" x14ac:dyDescent="0.25"/>
    <row r="21" spans="3:5" x14ac:dyDescent="0.25">
      <c r="C21" s="9" t="s">
        <v>21</v>
      </c>
      <c r="D21" s="10"/>
      <c r="E21" s="11" t="s">
        <v>22</v>
      </c>
    </row>
    <row r="22" spans="3:5" x14ac:dyDescent="0.25"/>
    <row r="23" spans="3:5" ht="72" customHeight="1" x14ac:dyDescent="0.25">
      <c r="D23" s="27"/>
      <c r="E23" s="28"/>
    </row>
    <row r="24" spans="3:5" x14ac:dyDescent="0.25"/>
    <row r="25" spans="3:5" x14ac:dyDescent="0.25">
      <c r="C25" s="25" t="s">
        <v>624</v>
      </c>
    </row>
    <row r="26" spans="3:5" x14ac:dyDescent="0.25"/>
  </sheetData>
  <sheetProtection sheet="1" selectLockedCells="1"/>
  <mergeCells count="1">
    <mergeCell ref="D23:E23"/>
  </mergeCells>
  <dataValidations count="1">
    <dataValidation type="whole" allowBlank="1" showInputMessage="1" showErrorMessage="1" errorTitle="Please enter a whole number" error="Please enter a whole number that is greater than or equal to zero." sqref="E7 E9 E16 E18" xr:uid="{9B7922D7-61B4-4C33-8C16-859F41592418}">
      <formula1>0</formula1>
      <formula2>1000000000000</formula2>
    </dataValidation>
  </dataValidations>
  <hyperlinks>
    <hyperlink ref="E2" location="Help!A1" tooltip="Click here for additional assistance" display="Get help" xr:uid="{DD64D5A9-50B1-4462-B320-182D113B5E8B}"/>
  </hyperlinks>
  <pageMargins left="0.25" right="0.25" top="0.25" bottom="0.2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84470-D39B-4D4F-9A45-3C9C837954F6}">
  <sheetPr codeName="Sheet16"/>
  <dimension ref="A1:F117"/>
  <sheetViews>
    <sheetView showGridLines="0" showRowColHeaders="0" zoomScaleNormal="100" workbookViewId="0">
      <selection activeCell="E2" sqref="E2"/>
    </sheetView>
  </sheetViews>
  <sheetFormatPr defaultColWidth="0" defaultRowHeight="14.25" zeroHeight="1" x14ac:dyDescent="0.25"/>
  <cols>
    <col min="1" max="3" width="1.7109375" style="2" customWidth="1"/>
    <col min="4" max="4" width="80.7109375" style="2" customWidth="1"/>
    <col min="5" max="5" width="10.7109375" style="4" customWidth="1"/>
    <col min="6" max="6" width="4.7109375" style="2" customWidth="1"/>
    <col min="7" max="16384" width="9.140625" style="2" hidden="1"/>
  </cols>
  <sheetData>
    <row r="1" spans="2:5" x14ac:dyDescent="0.25"/>
    <row r="2" spans="2:5" ht="25.5" x14ac:dyDescent="0.5">
      <c r="B2" s="3" t="s">
        <v>386</v>
      </c>
      <c r="E2" s="23" t="s">
        <v>546</v>
      </c>
    </row>
    <row r="3" spans="2:5" x14ac:dyDescent="0.25">
      <c r="B3" s="18" t="str">
        <f>IF(Project_Category="",Project_Undefined,IF(LOWER(Project_Category)&lt;&gt;LOWER(B2),CONCATENATE("This is not a ", LOWER(B2), " project. Do not report these indicators."),CONCATENATE(IF(Municipal_ID="","",CONCATENATE(Municipal_ID, IF(Project_Title="","",": "))),Project_Title,IF(AMO_ID="","",CONCATENATE(" (AMO ID ", AMO_ID, ")")))))</f>
        <v>Please define the project on the Intro sheet before reporting the information below.</v>
      </c>
    </row>
    <row r="4" spans="2:5" x14ac:dyDescent="0.25"/>
    <row r="5" spans="2:5" x14ac:dyDescent="0.25">
      <c r="C5" s="9" t="s">
        <v>1</v>
      </c>
      <c r="D5" s="10"/>
      <c r="E5" s="11" t="s">
        <v>15</v>
      </c>
    </row>
    <row r="6" spans="2:5" x14ac:dyDescent="0.25"/>
    <row r="7" spans="2:5" x14ac:dyDescent="0.25">
      <c r="D7" s="1" t="s">
        <v>387</v>
      </c>
    </row>
    <row r="8" spans="2:5" x14ac:dyDescent="0.25">
      <c r="D8" s="2" t="s">
        <v>389</v>
      </c>
      <c r="E8" s="5"/>
    </row>
    <row r="9" spans="2:5" ht="5.0999999999999996" customHeight="1" x14ac:dyDescent="0.25"/>
    <row r="10" spans="2:5" x14ac:dyDescent="0.25">
      <c r="D10" s="2" t="s">
        <v>390</v>
      </c>
      <c r="E10" s="5"/>
    </row>
    <row r="11" spans="2:5" ht="5.0999999999999996" customHeight="1" x14ac:dyDescent="0.25"/>
    <row r="12" spans="2:5" x14ac:dyDescent="0.25">
      <c r="D12" s="2" t="s">
        <v>391</v>
      </c>
      <c r="E12" s="5"/>
    </row>
    <row r="13" spans="2:5" x14ac:dyDescent="0.25"/>
    <row r="14" spans="2:5" x14ac:dyDescent="0.25">
      <c r="D14" s="1" t="s">
        <v>388</v>
      </c>
    </row>
    <row r="15" spans="2:5" x14ac:dyDescent="0.25">
      <c r="D15" s="2" t="s">
        <v>392</v>
      </c>
      <c r="E15" s="5"/>
    </row>
    <row r="16" spans="2:5" ht="5.0999999999999996" customHeight="1" x14ac:dyDescent="0.25"/>
    <row r="17" spans="4:5" x14ac:dyDescent="0.25">
      <c r="D17" s="2" t="s">
        <v>393</v>
      </c>
      <c r="E17" s="5"/>
    </row>
    <row r="18" spans="4:5" x14ac:dyDescent="0.25"/>
    <row r="19" spans="4:5" x14ac:dyDescent="0.25">
      <c r="D19" s="1" t="s">
        <v>395</v>
      </c>
    </row>
    <row r="20" spans="4:5" x14ac:dyDescent="0.25">
      <c r="D20" s="2" t="s">
        <v>307</v>
      </c>
      <c r="E20" s="5"/>
    </row>
    <row r="21" spans="4:5" ht="5.0999999999999996" customHeight="1" x14ac:dyDescent="0.25"/>
    <row r="22" spans="4:5" x14ac:dyDescent="0.25">
      <c r="D22" s="2" t="s">
        <v>308</v>
      </c>
      <c r="E22" s="5"/>
    </row>
    <row r="23" spans="4:5" ht="5.0999999999999996" customHeight="1" x14ac:dyDescent="0.25"/>
    <row r="24" spans="4:5" x14ac:dyDescent="0.25">
      <c r="D24" s="2" t="s">
        <v>394</v>
      </c>
      <c r="E24" s="5"/>
    </row>
    <row r="25" spans="4:5" ht="5.0999999999999996" customHeight="1" x14ac:dyDescent="0.25"/>
    <row r="26" spans="4:5" x14ac:dyDescent="0.25">
      <c r="D26" s="2" t="s">
        <v>309</v>
      </c>
      <c r="E26" s="5"/>
    </row>
    <row r="27" spans="4:5" x14ac:dyDescent="0.25"/>
    <row r="28" spans="4:5" x14ac:dyDescent="0.25">
      <c r="D28" s="1" t="s">
        <v>396</v>
      </c>
    </row>
    <row r="29" spans="4:5" x14ac:dyDescent="0.25">
      <c r="D29" s="2" t="s">
        <v>397</v>
      </c>
      <c r="E29" s="5"/>
    </row>
    <row r="30" spans="4:5" ht="5.0999999999999996" customHeight="1" x14ac:dyDescent="0.25"/>
    <row r="31" spans="4:5" x14ac:dyDescent="0.25">
      <c r="D31" s="2" t="s">
        <v>398</v>
      </c>
      <c r="E31" s="5"/>
    </row>
    <row r="32" spans="4:5" ht="5.0999999999999996" customHeight="1" x14ac:dyDescent="0.25"/>
    <row r="33" spans="4:5" x14ac:dyDescent="0.25">
      <c r="D33" s="2" t="s">
        <v>399</v>
      </c>
      <c r="E33" s="5"/>
    </row>
    <row r="34" spans="4:5" ht="5.0999999999999996" customHeight="1" x14ac:dyDescent="0.25"/>
    <row r="35" spans="4:5" x14ac:dyDescent="0.25">
      <c r="D35" s="2" t="s">
        <v>400</v>
      </c>
      <c r="E35" s="5"/>
    </row>
    <row r="36" spans="4:5" ht="5.0999999999999996" customHeight="1" x14ac:dyDescent="0.25"/>
    <row r="37" spans="4:5" x14ac:dyDescent="0.25">
      <c r="D37" s="2" t="s">
        <v>401</v>
      </c>
      <c r="E37" s="5"/>
    </row>
    <row r="38" spans="4:5" ht="5.0999999999999996" customHeight="1" x14ac:dyDescent="0.25"/>
    <row r="39" spans="4:5" x14ac:dyDescent="0.25">
      <c r="D39" s="2" t="s">
        <v>402</v>
      </c>
      <c r="E39" s="5"/>
    </row>
    <row r="40" spans="4:5" ht="5.0999999999999996" customHeight="1" x14ac:dyDescent="0.25"/>
    <row r="41" spans="4:5" x14ac:dyDescent="0.25">
      <c r="D41" s="2" t="s">
        <v>403</v>
      </c>
      <c r="E41" s="5"/>
    </row>
    <row r="42" spans="4:5" ht="5.0999999999999996" customHeight="1" x14ac:dyDescent="0.25"/>
    <row r="43" spans="4:5" x14ac:dyDescent="0.25">
      <c r="D43" s="2" t="s">
        <v>404</v>
      </c>
      <c r="E43" s="5"/>
    </row>
    <row r="44" spans="4:5" ht="5.0999999999999996" customHeight="1" x14ac:dyDescent="0.25"/>
    <row r="45" spans="4:5" x14ac:dyDescent="0.25">
      <c r="D45" s="2" t="s">
        <v>405</v>
      </c>
      <c r="E45" s="5"/>
    </row>
    <row r="46" spans="4:5" ht="5.0999999999999996" customHeight="1" x14ac:dyDescent="0.25"/>
    <row r="47" spans="4:5" x14ac:dyDescent="0.25">
      <c r="D47" s="2" t="s">
        <v>406</v>
      </c>
      <c r="E47" s="5"/>
    </row>
    <row r="48" spans="4:5" x14ac:dyDescent="0.25"/>
    <row r="49" spans="3:5" x14ac:dyDescent="0.25"/>
    <row r="50" spans="3:5" x14ac:dyDescent="0.25">
      <c r="C50" s="9" t="s">
        <v>9</v>
      </c>
      <c r="D50" s="10"/>
      <c r="E50" s="11" t="s">
        <v>16</v>
      </c>
    </row>
    <row r="51" spans="3:5" x14ac:dyDescent="0.25"/>
    <row r="52" spans="3:5" x14ac:dyDescent="0.25">
      <c r="D52" s="2" t="s">
        <v>412</v>
      </c>
      <c r="E52" s="5"/>
    </row>
    <row r="53" spans="3:5" x14ac:dyDescent="0.25">
      <c r="D53" s="2" t="s">
        <v>413</v>
      </c>
    </row>
    <row r="54" spans="3:5" x14ac:dyDescent="0.25"/>
    <row r="55" spans="3:5" x14ac:dyDescent="0.25">
      <c r="D55" s="2" t="s">
        <v>416</v>
      </c>
      <c r="E55" s="5"/>
    </row>
    <row r="56" spans="3:5" x14ac:dyDescent="0.25">
      <c r="D56" s="2" t="s">
        <v>417</v>
      </c>
    </row>
    <row r="57" spans="3:5" x14ac:dyDescent="0.25"/>
    <row r="58" spans="3:5" x14ac:dyDescent="0.25">
      <c r="D58" s="2" t="s">
        <v>418</v>
      </c>
      <c r="E58" s="5"/>
    </row>
    <row r="59" spans="3:5" x14ac:dyDescent="0.25"/>
    <row r="60" spans="3:5" x14ac:dyDescent="0.25">
      <c r="D60" s="2" t="s">
        <v>407</v>
      </c>
      <c r="E60" s="15" t="str">
        <f>IF(OR(E62="",E64=""),"",E64-E62)</f>
        <v/>
      </c>
    </row>
    <row r="61" spans="3:5" ht="5.0999999999999996" customHeight="1" x14ac:dyDescent="0.25"/>
    <row r="62" spans="3:5" x14ac:dyDescent="0.25">
      <c r="D62" s="2" t="s">
        <v>12</v>
      </c>
      <c r="E62" s="14"/>
    </row>
    <row r="63" spans="3:5" ht="5.0999999999999996" customHeight="1" x14ac:dyDescent="0.25"/>
    <row r="64" spans="3:5" x14ac:dyDescent="0.25">
      <c r="D64" s="2" t="s">
        <v>13</v>
      </c>
      <c r="E64" s="14"/>
    </row>
    <row r="65" spans="4:5" x14ac:dyDescent="0.25"/>
    <row r="66" spans="4:5" x14ac:dyDescent="0.25">
      <c r="D66" s="2" t="s">
        <v>408</v>
      </c>
      <c r="E66" s="15" t="str">
        <f>IF(OR(E68="",E70=""),"",E70-E68)</f>
        <v/>
      </c>
    </row>
    <row r="67" spans="4:5" ht="5.0999999999999996" customHeight="1" x14ac:dyDescent="0.25"/>
    <row r="68" spans="4:5" x14ac:dyDescent="0.25">
      <c r="D68" s="2" t="s">
        <v>12</v>
      </c>
      <c r="E68" s="14"/>
    </row>
    <row r="69" spans="4:5" ht="5.0999999999999996" customHeight="1" x14ac:dyDescent="0.25"/>
    <row r="70" spans="4:5" x14ac:dyDescent="0.25">
      <c r="D70" s="2" t="s">
        <v>13</v>
      </c>
      <c r="E70" s="14"/>
    </row>
    <row r="71" spans="4:5" x14ac:dyDescent="0.25"/>
    <row r="72" spans="4:5" x14ac:dyDescent="0.25">
      <c r="D72" s="2" t="s">
        <v>409</v>
      </c>
      <c r="E72" s="15" t="str">
        <f>IF(OR(E74="",E76=""),"",E76-E74)</f>
        <v/>
      </c>
    </row>
    <row r="73" spans="4:5" ht="5.0999999999999996" customHeight="1" x14ac:dyDescent="0.25"/>
    <row r="74" spans="4:5" x14ac:dyDescent="0.25">
      <c r="D74" s="2" t="s">
        <v>12</v>
      </c>
      <c r="E74" s="14"/>
    </row>
    <row r="75" spans="4:5" ht="5.0999999999999996" customHeight="1" x14ac:dyDescent="0.25"/>
    <row r="76" spans="4:5" x14ac:dyDescent="0.25">
      <c r="D76" s="2" t="s">
        <v>13</v>
      </c>
      <c r="E76" s="14"/>
    </row>
    <row r="77" spans="4:5" x14ac:dyDescent="0.25"/>
    <row r="78" spans="4:5" x14ac:dyDescent="0.25">
      <c r="D78" s="2" t="s">
        <v>410</v>
      </c>
      <c r="E78" s="15" t="str">
        <f>IF(OR(E80="",E82=""),"",E82-E80)</f>
        <v/>
      </c>
    </row>
    <row r="79" spans="4:5" ht="5.0999999999999996" customHeight="1" x14ac:dyDescent="0.25"/>
    <row r="80" spans="4:5" x14ac:dyDescent="0.25">
      <c r="D80" s="2" t="s">
        <v>12</v>
      </c>
      <c r="E80" s="14"/>
    </row>
    <row r="81" spans="4:5" ht="5.0999999999999996" customHeight="1" x14ac:dyDescent="0.25"/>
    <row r="82" spans="4:5" x14ac:dyDescent="0.25">
      <c r="D82" s="2" t="s">
        <v>13</v>
      </c>
      <c r="E82" s="14"/>
    </row>
    <row r="83" spans="4:5" x14ac:dyDescent="0.25"/>
    <row r="84" spans="4:5" x14ac:dyDescent="0.25">
      <c r="D84" s="2" t="s">
        <v>411</v>
      </c>
      <c r="E84" s="6" t="str">
        <f>IF(OR(E86="",E88=""),"",E88-E86)</f>
        <v/>
      </c>
    </row>
    <row r="85" spans="4:5" ht="5.0999999999999996" customHeight="1" x14ac:dyDescent="0.25"/>
    <row r="86" spans="4:5" x14ac:dyDescent="0.25">
      <c r="D86" s="2" t="s">
        <v>12</v>
      </c>
      <c r="E86" s="5"/>
    </row>
    <row r="87" spans="4:5" ht="5.0999999999999996" customHeight="1" x14ac:dyDescent="0.25"/>
    <row r="88" spans="4:5" x14ac:dyDescent="0.25">
      <c r="D88" s="2" t="s">
        <v>13</v>
      </c>
      <c r="E88" s="5"/>
    </row>
    <row r="89" spans="4:5" x14ac:dyDescent="0.25"/>
    <row r="90" spans="4:5" x14ac:dyDescent="0.25">
      <c r="D90" s="2" t="s">
        <v>414</v>
      </c>
      <c r="E90" s="6" t="str">
        <f>IF(OR(E92="",E94=""),"",E94-E92)</f>
        <v/>
      </c>
    </row>
    <row r="91" spans="4:5" ht="5.0999999999999996" customHeight="1" x14ac:dyDescent="0.25"/>
    <row r="92" spans="4:5" x14ac:dyDescent="0.25">
      <c r="D92" s="2" t="s">
        <v>12</v>
      </c>
      <c r="E92" s="5"/>
    </row>
    <row r="93" spans="4:5" ht="5.0999999999999996" customHeight="1" x14ac:dyDescent="0.25"/>
    <row r="94" spans="4:5" x14ac:dyDescent="0.25">
      <c r="D94" s="2" t="s">
        <v>13</v>
      </c>
      <c r="E94" s="5"/>
    </row>
    <row r="95" spans="4:5" x14ac:dyDescent="0.25"/>
    <row r="96" spans="4:5" x14ac:dyDescent="0.25">
      <c r="D96" s="2" t="s">
        <v>415</v>
      </c>
      <c r="E96" s="6" t="str">
        <f>IF(OR(E98="",E100=""),"",E100-E98)</f>
        <v/>
      </c>
    </row>
    <row r="97" spans="3:5" ht="5.0999999999999996" customHeight="1" x14ac:dyDescent="0.25"/>
    <row r="98" spans="3:5" x14ac:dyDescent="0.25">
      <c r="D98" s="2" t="s">
        <v>12</v>
      </c>
      <c r="E98" s="5"/>
    </row>
    <row r="99" spans="3:5" ht="5.0999999999999996" customHeight="1" x14ac:dyDescent="0.25"/>
    <row r="100" spans="3:5" x14ac:dyDescent="0.25">
      <c r="D100" s="2" t="s">
        <v>13</v>
      </c>
      <c r="E100" s="5"/>
    </row>
    <row r="101" spans="3:5" x14ac:dyDescent="0.25"/>
    <row r="102" spans="3:5" x14ac:dyDescent="0.25"/>
    <row r="103" spans="3:5" x14ac:dyDescent="0.25">
      <c r="C103" s="9" t="s">
        <v>21</v>
      </c>
      <c r="D103" s="10"/>
      <c r="E103" s="11" t="s">
        <v>22</v>
      </c>
    </row>
    <row r="104" spans="3:5" x14ac:dyDescent="0.25"/>
    <row r="105" spans="3:5" ht="72" customHeight="1" x14ac:dyDescent="0.25">
      <c r="D105" s="27"/>
      <c r="E105" s="28"/>
    </row>
    <row r="106" spans="3:5" x14ac:dyDescent="0.25"/>
    <row r="107" spans="3:5" x14ac:dyDescent="0.25"/>
    <row r="108" spans="3:5" x14ac:dyDescent="0.25">
      <c r="C108" s="9" t="s">
        <v>39</v>
      </c>
      <c r="D108" s="10"/>
      <c r="E108" s="11"/>
    </row>
    <row r="109" spans="3:5" x14ac:dyDescent="0.25"/>
    <row r="110" spans="3:5" x14ac:dyDescent="0.25">
      <c r="D110" s="1" t="s">
        <v>419</v>
      </c>
    </row>
    <row r="111" spans="3:5" ht="154.5" customHeight="1" x14ac:dyDescent="0.25">
      <c r="D111" s="26" t="s">
        <v>420</v>
      </c>
      <c r="E111" s="30"/>
    </row>
    <row r="112" spans="3:5" x14ac:dyDescent="0.25"/>
    <row r="113" spans="3:5" x14ac:dyDescent="0.25">
      <c r="D113" s="1" t="s">
        <v>634</v>
      </c>
    </row>
    <row r="114" spans="3:5" ht="64.5" customHeight="1" x14ac:dyDescent="0.25">
      <c r="D114" s="29" t="s">
        <v>635</v>
      </c>
      <c r="E114" s="30"/>
    </row>
    <row r="115" spans="3:5" x14ac:dyDescent="0.25"/>
    <row r="116" spans="3:5" x14ac:dyDescent="0.25">
      <c r="C116" s="25" t="s">
        <v>624</v>
      </c>
    </row>
    <row r="117" spans="3:5" x14ac:dyDescent="0.25"/>
  </sheetData>
  <sheetProtection sheet="1" selectLockedCells="1"/>
  <mergeCells count="3">
    <mergeCell ref="D105:E105"/>
    <mergeCell ref="D111:E111"/>
    <mergeCell ref="D114:E114"/>
  </mergeCells>
  <dataValidations count="2">
    <dataValidation type="whole" allowBlank="1" showInputMessage="1" showErrorMessage="1" errorTitle="Please enter a whole number" error="Please enter a whole number that is greater than or equal to zero." sqref="E8 E47 E15 E17 E20 E22 E24 E26 E86 E88 E92 E10 E12 E52 E29 E31 E33 E35 E37 E39 E41 E43 E45 E94 E98 E100 E55 E58" xr:uid="{45DF9881-7F81-481F-9AAD-6D66D82F55A2}">
      <formula1>0</formula1>
      <formula2>1000000000000</formula2>
    </dataValidation>
    <dataValidation type="decimal" allowBlank="1" showInputMessage="1" showErrorMessage="1" errorTitle="Please enter a valid number" error="Please enter a valid number that is greater than or equal to zero." sqref="E62 E64 E68 E70 E74 E76 E80 E82" xr:uid="{6A233718-C7FF-4372-BAD2-BE8D1F006FCA}">
      <formula1>0</formula1>
      <formula2>1000000000000</formula2>
    </dataValidation>
  </dataValidations>
  <hyperlinks>
    <hyperlink ref="E2" location="Help!A1" tooltip="Click here for additional assistance" display="Get help" xr:uid="{39D80D8C-B5F5-4432-9B13-474C04F523C2}"/>
  </hyperlinks>
  <pageMargins left="0.25" right="0.25" top="0.25" bottom="0.25" header="0.3" footer="0.3"/>
  <pageSetup orientation="portrait" r:id="rId1"/>
  <rowBreaks count="1" manualBreakCount="1">
    <brk id="65"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3BC6F-E86D-4D74-8377-20D296E2CADE}">
  <sheetPr codeName="Sheet1"/>
  <dimension ref="A1:F62"/>
  <sheetViews>
    <sheetView showGridLines="0" showRowColHeaders="0" zoomScaleNormal="100" workbookViewId="0">
      <selection activeCell="E2" sqref="E2"/>
    </sheetView>
  </sheetViews>
  <sheetFormatPr defaultColWidth="0" defaultRowHeight="14.25" zeroHeight="1" x14ac:dyDescent="0.25"/>
  <cols>
    <col min="1" max="3" width="1.7109375" style="2" customWidth="1"/>
    <col min="4" max="4" width="80.7109375" style="2" customWidth="1"/>
    <col min="5" max="5" width="10.7109375" style="4" customWidth="1"/>
    <col min="6" max="6" width="4.7109375" style="2" customWidth="1"/>
    <col min="7" max="16384" width="9.140625" style="2" hidden="1"/>
  </cols>
  <sheetData>
    <row r="1" spans="2:5" x14ac:dyDescent="0.25"/>
    <row r="2" spans="2:5" ht="25.5" x14ac:dyDescent="0.5">
      <c r="B2" s="3" t="s">
        <v>0</v>
      </c>
      <c r="E2" s="23" t="s">
        <v>546</v>
      </c>
    </row>
    <row r="3" spans="2:5" x14ac:dyDescent="0.25">
      <c r="B3" s="18" t="str">
        <f>IF(Project_Category="",Project_Undefined,IF(LOWER(Project_Category)&lt;&gt;LOWER(B2),CONCATENATE("This is not a ", LOWER(B2), " project. Do not report these indicators."),CONCATENATE(IF(Municipal_ID="","",CONCATENATE(Municipal_ID, IF(Project_Title="","",": "))),Project_Title,IF(AMO_ID="","",CONCATENATE(" (AMO ID ", AMO_ID, ")")))))</f>
        <v>Please define the project on the Intro sheet before reporting the information below.</v>
      </c>
    </row>
    <row r="4" spans="2:5" x14ac:dyDescent="0.25"/>
    <row r="5" spans="2:5" x14ac:dyDescent="0.25">
      <c r="C5" s="9" t="s">
        <v>1</v>
      </c>
      <c r="D5" s="10"/>
      <c r="E5" s="11" t="s">
        <v>15</v>
      </c>
    </row>
    <row r="6" spans="2:5" x14ac:dyDescent="0.25"/>
    <row r="7" spans="2:5" x14ac:dyDescent="0.25">
      <c r="D7" s="1" t="s">
        <v>31</v>
      </c>
    </row>
    <row r="8" spans="2:5" x14ac:dyDescent="0.25">
      <c r="D8" s="2" t="s">
        <v>2</v>
      </c>
      <c r="E8" s="5"/>
    </row>
    <row r="9" spans="2:5" ht="5.0999999999999996" customHeight="1" x14ac:dyDescent="0.25"/>
    <row r="10" spans="2:5" x14ac:dyDescent="0.25">
      <c r="D10" s="2" t="s">
        <v>3</v>
      </c>
      <c r="E10" s="5"/>
    </row>
    <row r="11" spans="2:5" x14ac:dyDescent="0.25"/>
    <row r="12" spans="2:5" x14ac:dyDescent="0.25">
      <c r="D12" s="1" t="s">
        <v>32</v>
      </c>
    </row>
    <row r="13" spans="2:5" x14ac:dyDescent="0.25">
      <c r="D13" s="2" t="s">
        <v>4</v>
      </c>
      <c r="E13" s="5"/>
    </row>
    <row r="14" spans="2:5" ht="5.0999999999999996" customHeight="1" x14ac:dyDescent="0.25"/>
    <row r="15" spans="2:5" x14ac:dyDescent="0.25">
      <c r="D15" s="2" t="s">
        <v>5</v>
      </c>
      <c r="E15" s="5"/>
    </row>
    <row r="16" spans="2:5" ht="5.0999999999999996" customHeight="1" x14ac:dyDescent="0.25"/>
    <row r="17" spans="4:5" x14ac:dyDescent="0.25">
      <c r="D17" s="2" t="s">
        <v>6</v>
      </c>
      <c r="E17" s="5"/>
    </row>
    <row r="18" spans="4:5" x14ac:dyDescent="0.25"/>
    <row r="19" spans="4:5" x14ac:dyDescent="0.25">
      <c r="D19" s="1" t="s">
        <v>33</v>
      </c>
    </row>
    <row r="20" spans="4:5" x14ac:dyDescent="0.25">
      <c r="D20" s="2" t="s">
        <v>7</v>
      </c>
      <c r="E20" s="5"/>
    </row>
    <row r="21" spans="4:5" ht="5.0999999999999996" customHeight="1" x14ac:dyDescent="0.25"/>
    <row r="22" spans="4:5" x14ac:dyDescent="0.25">
      <c r="D22" s="2" t="s">
        <v>17</v>
      </c>
      <c r="E22" s="5"/>
    </row>
    <row r="23" spans="4:5" ht="5.0999999999999996" customHeight="1" x14ac:dyDescent="0.25"/>
    <row r="24" spans="4:5" x14ac:dyDescent="0.25">
      <c r="D24" s="2" t="s">
        <v>18</v>
      </c>
      <c r="E24" s="5"/>
    </row>
    <row r="25" spans="4:5" x14ac:dyDescent="0.25"/>
    <row r="26" spans="4:5" x14ac:dyDescent="0.25">
      <c r="D26" s="1" t="s">
        <v>34</v>
      </c>
    </row>
    <row r="27" spans="4:5" x14ac:dyDescent="0.25">
      <c r="D27" s="2" t="s">
        <v>19</v>
      </c>
      <c r="E27" s="5"/>
    </row>
    <row r="28" spans="4:5" ht="5.0999999999999996" customHeight="1" x14ac:dyDescent="0.25"/>
    <row r="29" spans="4:5" x14ac:dyDescent="0.25">
      <c r="D29" s="2" t="s">
        <v>20</v>
      </c>
      <c r="E29" s="5"/>
    </row>
    <row r="30" spans="4:5" ht="5.0999999999999996" customHeight="1" x14ac:dyDescent="0.25"/>
    <row r="31" spans="4:5" x14ac:dyDescent="0.25">
      <c r="D31" s="2" t="s">
        <v>8</v>
      </c>
      <c r="E31" s="5"/>
    </row>
    <row r="32" spans="4:5" x14ac:dyDescent="0.25"/>
    <row r="33" spans="3:5" x14ac:dyDescent="0.25"/>
    <row r="34" spans="3:5" x14ac:dyDescent="0.25">
      <c r="C34" s="9" t="s">
        <v>9</v>
      </c>
      <c r="D34" s="10"/>
      <c r="E34" s="11" t="s">
        <v>16</v>
      </c>
    </row>
    <row r="35" spans="3:5" x14ac:dyDescent="0.25"/>
    <row r="36" spans="3:5" x14ac:dyDescent="0.25">
      <c r="D36" s="2" t="s">
        <v>194</v>
      </c>
      <c r="E36" s="5"/>
    </row>
    <row r="37" spans="3:5" x14ac:dyDescent="0.25"/>
    <row r="38" spans="3:5" x14ac:dyDescent="0.25">
      <c r="D38" s="2" t="s">
        <v>14</v>
      </c>
      <c r="E38" s="6" t="str">
        <f>IF(OR(E40="",E42=""),"",E42-E40)</f>
        <v/>
      </c>
    </row>
    <row r="39" spans="3:5" ht="5.0999999999999996" customHeight="1" x14ac:dyDescent="0.25"/>
    <row r="40" spans="3:5" x14ac:dyDescent="0.25">
      <c r="D40" s="2" t="s">
        <v>12</v>
      </c>
      <c r="E40" s="5"/>
    </row>
    <row r="41" spans="3:5" ht="5.0999999999999996" customHeight="1" x14ac:dyDescent="0.25"/>
    <row r="42" spans="3:5" x14ac:dyDescent="0.25">
      <c r="D42" s="2" t="s">
        <v>13</v>
      </c>
      <c r="E42" s="5"/>
    </row>
    <row r="43" spans="3:5" x14ac:dyDescent="0.25"/>
    <row r="44" spans="3:5" x14ac:dyDescent="0.25">
      <c r="D44" s="2" t="s">
        <v>10</v>
      </c>
      <c r="E44" s="6" t="str">
        <f>IF(OR(E46="",E48=""),"",E48-E46)</f>
        <v/>
      </c>
    </row>
    <row r="45" spans="3:5" ht="5.0999999999999996" customHeight="1" x14ac:dyDescent="0.25"/>
    <row r="46" spans="3:5" x14ac:dyDescent="0.25">
      <c r="D46" s="2" t="s">
        <v>12</v>
      </c>
      <c r="E46" s="5"/>
    </row>
    <row r="47" spans="3:5" ht="5.0999999999999996" customHeight="1" x14ac:dyDescent="0.25"/>
    <row r="48" spans="3:5" x14ac:dyDescent="0.25">
      <c r="D48" s="2" t="s">
        <v>13</v>
      </c>
      <c r="E48" s="5"/>
    </row>
    <row r="49" spans="3:5" x14ac:dyDescent="0.25"/>
    <row r="50" spans="3:5" x14ac:dyDescent="0.25">
      <c r="D50" s="2" t="s">
        <v>11</v>
      </c>
      <c r="E50" s="6" t="str">
        <f>IF(OR(E52="",E54=""),"",E54-E52)</f>
        <v/>
      </c>
    </row>
    <row r="51" spans="3:5" ht="5.0999999999999996" customHeight="1" x14ac:dyDescent="0.25"/>
    <row r="52" spans="3:5" x14ac:dyDescent="0.25">
      <c r="D52" s="2" t="s">
        <v>12</v>
      </c>
      <c r="E52" s="5"/>
    </row>
    <row r="53" spans="3:5" ht="5.0999999999999996" customHeight="1" x14ac:dyDescent="0.25"/>
    <row r="54" spans="3:5" x14ac:dyDescent="0.25">
      <c r="D54" s="2" t="s">
        <v>13</v>
      </c>
      <c r="E54" s="5"/>
    </row>
    <row r="55" spans="3:5" x14ac:dyDescent="0.25"/>
    <row r="56" spans="3:5" x14ac:dyDescent="0.25"/>
    <row r="57" spans="3:5" x14ac:dyDescent="0.25">
      <c r="C57" s="9" t="s">
        <v>21</v>
      </c>
      <c r="D57" s="10"/>
      <c r="E57" s="11" t="s">
        <v>22</v>
      </c>
    </row>
    <row r="58" spans="3:5" x14ac:dyDescent="0.25"/>
    <row r="59" spans="3:5" ht="72" customHeight="1" x14ac:dyDescent="0.25">
      <c r="D59" s="27"/>
      <c r="E59" s="28"/>
    </row>
    <row r="60" spans="3:5" x14ac:dyDescent="0.25"/>
    <row r="61" spans="3:5" x14ac:dyDescent="0.25">
      <c r="C61" s="25" t="s">
        <v>624</v>
      </c>
    </row>
    <row r="62" spans="3:5" x14ac:dyDescent="0.25"/>
  </sheetData>
  <sheetProtection sheet="1" selectLockedCells="1"/>
  <mergeCells count="1">
    <mergeCell ref="D59:E59"/>
  </mergeCells>
  <dataValidations count="1">
    <dataValidation type="whole" allowBlank="1" showInputMessage="1" showErrorMessage="1" errorTitle="Please enter a whole number" error="Please enter a whole number that is greater than or equal to zero." sqref="E8 E10 E13 E15 E17 E20 E22 E24 E27 E29 E31 E36 E40 E42 E46 E48 E52 E54" xr:uid="{E50D4B2A-CB99-4A58-AAAF-441BD88C5518}">
      <formula1>0</formula1>
      <formula2>1000000000000</formula2>
    </dataValidation>
  </dataValidations>
  <hyperlinks>
    <hyperlink ref="E2" location="Help!A1" tooltip="Click here for additional assistance" display="Get help" xr:uid="{DF17F397-79C6-4D7A-8632-3E7C942FD47B}"/>
  </hyperlinks>
  <pageMargins left="0.25" right="0.25" top="0.25" bottom="0.25" header="0.3" footer="0.3"/>
  <pageSetup orientation="portrait" r:id="rId1"/>
  <rowBreaks count="1" manualBreakCount="1">
    <brk id="56"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85EE8-E6AB-499C-AE3C-C1459685B187}">
  <sheetPr codeName="Sheet7"/>
  <dimension ref="A1:F179"/>
  <sheetViews>
    <sheetView showGridLines="0" showRowColHeaders="0" zoomScaleNormal="100" workbookViewId="0">
      <selection activeCell="E2" sqref="E2"/>
    </sheetView>
  </sheetViews>
  <sheetFormatPr defaultColWidth="0" defaultRowHeight="14.25" zeroHeight="1" x14ac:dyDescent="0.25"/>
  <cols>
    <col min="1" max="3" width="1.7109375" style="2" customWidth="1"/>
    <col min="4" max="4" width="80.7109375" style="2" customWidth="1"/>
    <col min="5" max="5" width="10.7109375" style="4" customWidth="1"/>
    <col min="6" max="6" width="4.7109375" style="2" customWidth="1"/>
    <col min="7" max="16384" width="9.140625" style="2" hidden="1"/>
  </cols>
  <sheetData>
    <row r="1" spans="2:5" x14ac:dyDescent="0.25"/>
    <row r="2" spans="2:5" ht="25.5" x14ac:dyDescent="0.5">
      <c r="B2" s="3" t="s">
        <v>107</v>
      </c>
      <c r="E2" s="23" t="s">
        <v>546</v>
      </c>
    </row>
    <row r="3" spans="2:5" x14ac:dyDescent="0.25">
      <c r="B3" s="18" t="str">
        <f>IF(Project_Category="",Project_Undefined,IF(LOWER(Project_Category)&lt;&gt;LOWER(B2),CONCATENATE("This is not a ", LOWER(B2), " project. Do not report these indicators."),CONCATENATE(IF(Municipal_ID="","",CONCATENATE(Municipal_ID, IF(Project_Title="","",": "))),Project_Title,IF(AMO_ID="","",CONCATENATE(" (AMO ID ", AMO_ID, ")")))))</f>
        <v>Please define the project on the Intro sheet before reporting the information below.</v>
      </c>
    </row>
    <row r="4" spans="2:5" x14ac:dyDescent="0.25"/>
    <row r="5" spans="2:5" x14ac:dyDescent="0.25">
      <c r="C5" s="9" t="s">
        <v>1</v>
      </c>
      <c r="D5" s="10"/>
      <c r="E5" s="11" t="s">
        <v>15</v>
      </c>
    </row>
    <row r="6" spans="2:5" x14ac:dyDescent="0.25"/>
    <row r="7" spans="2:5" x14ac:dyDescent="0.25">
      <c r="D7" s="1" t="s">
        <v>108</v>
      </c>
    </row>
    <row r="8" spans="2:5" x14ac:dyDescent="0.25">
      <c r="D8" s="2" t="s">
        <v>110</v>
      </c>
      <c r="E8" s="5"/>
    </row>
    <row r="9" spans="2:5" ht="5.0999999999999996" customHeight="1" x14ac:dyDescent="0.25"/>
    <row r="10" spans="2:5" x14ac:dyDescent="0.25">
      <c r="D10" s="2" t="s">
        <v>111</v>
      </c>
      <c r="E10" s="5"/>
    </row>
    <row r="11" spans="2:5" x14ac:dyDescent="0.25"/>
    <row r="12" spans="2:5" x14ac:dyDescent="0.25">
      <c r="D12" s="1" t="s">
        <v>109</v>
      </c>
    </row>
    <row r="13" spans="2:5" x14ac:dyDescent="0.25">
      <c r="D13" s="2" t="s">
        <v>112</v>
      </c>
      <c r="E13" s="5"/>
    </row>
    <row r="14" spans="2:5" ht="5.0999999999999996" customHeight="1" x14ac:dyDescent="0.25"/>
    <row r="15" spans="2:5" x14ac:dyDescent="0.25">
      <c r="D15" s="2" t="s">
        <v>113</v>
      </c>
      <c r="E15" s="5"/>
    </row>
    <row r="16" spans="2:5" ht="5.0999999999999996" customHeight="1" x14ac:dyDescent="0.25"/>
    <row r="17" spans="4:5" x14ac:dyDescent="0.25">
      <c r="D17" s="2" t="s">
        <v>114</v>
      </c>
      <c r="E17" s="5"/>
    </row>
    <row r="18" spans="4:5" ht="5.0999999999999996" customHeight="1" x14ac:dyDescent="0.25"/>
    <row r="19" spans="4:5" x14ac:dyDescent="0.25">
      <c r="D19" s="2" t="s">
        <v>115</v>
      </c>
      <c r="E19" s="5"/>
    </row>
    <row r="20" spans="4:5" ht="5.0999999999999996" customHeight="1" x14ac:dyDescent="0.25"/>
    <row r="21" spans="4:5" x14ac:dyDescent="0.25">
      <c r="D21" s="2" t="s">
        <v>116</v>
      </c>
      <c r="E21" s="5"/>
    </row>
    <row r="22" spans="4:5" ht="5.0999999999999996" customHeight="1" x14ac:dyDescent="0.25"/>
    <row r="23" spans="4:5" x14ac:dyDescent="0.25">
      <c r="D23" s="2" t="s">
        <v>117</v>
      </c>
      <c r="E23" s="5"/>
    </row>
    <row r="24" spans="4:5" x14ac:dyDescent="0.25"/>
    <row r="25" spans="4:5" x14ac:dyDescent="0.25">
      <c r="D25" s="1" t="s">
        <v>118</v>
      </c>
    </row>
    <row r="26" spans="4:5" x14ac:dyDescent="0.25">
      <c r="D26" s="2" t="s">
        <v>119</v>
      </c>
      <c r="E26" s="5"/>
    </row>
    <row r="27" spans="4:5" ht="5.0999999999999996" customHeight="1" x14ac:dyDescent="0.25"/>
    <row r="28" spans="4:5" x14ac:dyDescent="0.25">
      <c r="D28" s="2" t="s">
        <v>120</v>
      </c>
      <c r="E28" s="5"/>
    </row>
    <row r="29" spans="4:5" ht="5.0999999999999996" customHeight="1" x14ac:dyDescent="0.25"/>
    <row r="30" spans="4:5" x14ac:dyDescent="0.25">
      <c r="D30" s="2" t="s">
        <v>121</v>
      </c>
      <c r="E30" s="5"/>
    </row>
    <row r="31" spans="4:5" ht="5.0999999999999996" customHeight="1" x14ac:dyDescent="0.25"/>
    <row r="32" spans="4:5" x14ac:dyDescent="0.25">
      <c r="D32" s="2" t="s">
        <v>122</v>
      </c>
      <c r="E32" s="5"/>
    </row>
    <row r="33" spans="4:5" x14ac:dyDescent="0.25"/>
    <row r="34" spans="4:5" x14ac:dyDescent="0.25">
      <c r="D34" s="1" t="s">
        <v>123</v>
      </c>
    </row>
    <row r="35" spans="4:5" x14ac:dyDescent="0.25">
      <c r="D35" s="2" t="s">
        <v>124</v>
      </c>
      <c r="E35" s="5"/>
    </row>
    <row r="36" spans="4:5" ht="5.0999999999999996" customHeight="1" x14ac:dyDescent="0.25"/>
    <row r="37" spans="4:5" x14ac:dyDescent="0.25">
      <c r="D37" s="2" t="s">
        <v>125</v>
      </c>
      <c r="E37" s="5"/>
    </row>
    <row r="38" spans="4:5" ht="5.0999999999999996" customHeight="1" x14ac:dyDescent="0.25"/>
    <row r="39" spans="4:5" x14ac:dyDescent="0.25">
      <c r="D39" s="2" t="s">
        <v>129</v>
      </c>
      <c r="E39" s="5"/>
    </row>
    <row r="40" spans="4:5" x14ac:dyDescent="0.25">
      <c r="D40" s="2" t="s">
        <v>130</v>
      </c>
    </row>
    <row r="41" spans="4:5" ht="5.0999999999999996" customHeight="1" x14ac:dyDescent="0.25"/>
    <row r="42" spans="4:5" x14ac:dyDescent="0.25">
      <c r="D42" s="2" t="s">
        <v>131</v>
      </c>
      <c r="E42" s="5"/>
    </row>
    <row r="43" spans="4:5" x14ac:dyDescent="0.25">
      <c r="D43" s="2" t="s">
        <v>132</v>
      </c>
    </row>
    <row r="44" spans="4:5" ht="5.0999999999999996" customHeight="1" x14ac:dyDescent="0.25"/>
    <row r="45" spans="4:5" x14ac:dyDescent="0.25">
      <c r="D45" s="2" t="s">
        <v>126</v>
      </c>
      <c r="E45" s="5"/>
    </row>
    <row r="46" spans="4:5" ht="5.0999999999999996" customHeight="1" x14ac:dyDescent="0.25"/>
    <row r="47" spans="4:5" x14ac:dyDescent="0.25">
      <c r="D47" s="2" t="s">
        <v>141</v>
      </c>
      <c r="E47" s="5"/>
    </row>
    <row r="48" spans="4:5" ht="5.0999999999999996" customHeight="1" x14ac:dyDescent="0.25"/>
    <row r="49" spans="4:5" x14ac:dyDescent="0.25">
      <c r="D49" s="2" t="s">
        <v>127</v>
      </c>
      <c r="E49" s="5"/>
    </row>
    <row r="50" spans="4:5" ht="5.0999999999999996" customHeight="1" x14ac:dyDescent="0.25"/>
    <row r="51" spans="4:5" x14ac:dyDescent="0.25">
      <c r="D51" s="2" t="s">
        <v>128</v>
      </c>
      <c r="E51" s="5"/>
    </row>
    <row r="52" spans="4:5" x14ac:dyDescent="0.25"/>
    <row r="53" spans="4:5" x14ac:dyDescent="0.25">
      <c r="D53" s="1" t="s">
        <v>133</v>
      </c>
    </row>
    <row r="54" spans="4:5" x14ac:dyDescent="0.25">
      <c r="D54" s="2" t="s">
        <v>137</v>
      </c>
      <c r="E54" s="5"/>
    </row>
    <row r="55" spans="4:5" x14ac:dyDescent="0.25">
      <c r="D55" s="2" t="s">
        <v>130</v>
      </c>
    </row>
    <row r="56" spans="4:5" ht="5.0999999999999996" customHeight="1" x14ac:dyDescent="0.25"/>
    <row r="57" spans="4:5" x14ac:dyDescent="0.25">
      <c r="D57" s="2" t="s">
        <v>134</v>
      </c>
      <c r="E57" s="5"/>
    </row>
    <row r="58" spans="4:5" ht="5.0999999999999996" customHeight="1" x14ac:dyDescent="0.25"/>
    <row r="59" spans="4:5" x14ac:dyDescent="0.25">
      <c r="D59" s="2" t="s">
        <v>135</v>
      </c>
      <c r="E59" s="5"/>
    </row>
    <row r="60" spans="4:5" ht="5.0999999999999996" customHeight="1" x14ac:dyDescent="0.25"/>
    <row r="61" spans="4:5" x14ac:dyDescent="0.25">
      <c r="D61" s="2" t="s">
        <v>136</v>
      </c>
      <c r="E61" s="5"/>
    </row>
    <row r="62" spans="4:5" ht="5.0999999999999996" customHeight="1" x14ac:dyDescent="0.25"/>
    <row r="63" spans="4:5" x14ac:dyDescent="0.25">
      <c r="D63" s="2" t="s">
        <v>138</v>
      </c>
      <c r="E63" s="5"/>
    </row>
    <row r="64" spans="4:5" x14ac:dyDescent="0.25">
      <c r="D64" s="2" t="s">
        <v>139</v>
      </c>
    </row>
    <row r="65" spans="3:5" ht="5.0999999999999996" customHeight="1" x14ac:dyDescent="0.25"/>
    <row r="66" spans="3:5" x14ac:dyDescent="0.25">
      <c r="D66" s="2" t="s">
        <v>140</v>
      </c>
      <c r="E66" s="5"/>
    </row>
    <row r="67" spans="3:5" x14ac:dyDescent="0.25">
      <c r="D67" s="2" t="s">
        <v>139</v>
      </c>
    </row>
    <row r="68" spans="3:5" ht="5.0999999999999996" customHeight="1" x14ac:dyDescent="0.25"/>
    <row r="69" spans="3:5" x14ac:dyDescent="0.25">
      <c r="D69" s="25" t="s">
        <v>627</v>
      </c>
      <c r="E69" s="5"/>
    </row>
    <row r="70" spans="3:5" ht="5.0999999999999996" customHeight="1" x14ac:dyDescent="0.25"/>
    <row r="71" spans="3:5" x14ac:dyDescent="0.25">
      <c r="D71" s="25" t="s">
        <v>636</v>
      </c>
      <c r="E71" s="5"/>
    </row>
    <row r="72" spans="3:5" x14ac:dyDescent="0.25"/>
    <row r="73" spans="3:5" x14ac:dyDescent="0.25"/>
    <row r="74" spans="3:5" x14ac:dyDescent="0.25">
      <c r="C74" s="9" t="s">
        <v>9</v>
      </c>
      <c r="D74" s="10"/>
      <c r="E74" s="11" t="s">
        <v>16</v>
      </c>
    </row>
    <row r="75" spans="3:5" x14ac:dyDescent="0.25"/>
    <row r="76" spans="3:5" x14ac:dyDescent="0.25">
      <c r="D76" s="2" t="s">
        <v>194</v>
      </c>
      <c r="E76" s="5"/>
    </row>
    <row r="77" spans="3:5" x14ac:dyDescent="0.25"/>
    <row r="78" spans="3:5" x14ac:dyDescent="0.25">
      <c r="D78" s="2" t="s">
        <v>196</v>
      </c>
      <c r="E78" s="5"/>
    </row>
    <row r="79" spans="3:5" x14ac:dyDescent="0.25"/>
    <row r="80" spans="3:5" x14ac:dyDescent="0.25">
      <c r="D80" s="2" t="s">
        <v>195</v>
      </c>
      <c r="E80" s="6" t="str">
        <f>IF(OR(E82="",E84=""),"",E84-E82)</f>
        <v/>
      </c>
    </row>
    <row r="81" spans="3:5" ht="5.0999999999999996" customHeight="1" x14ac:dyDescent="0.25"/>
    <row r="82" spans="3:5" x14ac:dyDescent="0.25">
      <c r="D82" s="2" t="s">
        <v>12</v>
      </c>
      <c r="E82" s="5"/>
    </row>
    <row r="83" spans="3:5" ht="5.0999999999999996" customHeight="1" x14ac:dyDescent="0.25"/>
    <row r="84" spans="3:5" x14ac:dyDescent="0.25">
      <c r="D84" s="2" t="s">
        <v>13</v>
      </c>
      <c r="E84" s="5"/>
    </row>
    <row r="85" spans="3:5" x14ac:dyDescent="0.25"/>
    <row r="86" spans="3:5" x14ac:dyDescent="0.25">
      <c r="D86" s="2" t="s">
        <v>94</v>
      </c>
      <c r="E86" s="6" t="str">
        <f>IF(OR(E88="",E90=""),"",E90-E88)</f>
        <v/>
      </c>
    </row>
    <row r="87" spans="3:5" ht="5.0999999999999996" customHeight="1" x14ac:dyDescent="0.25"/>
    <row r="88" spans="3:5" x14ac:dyDescent="0.25">
      <c r="D88" s="2" t="s">
        <v>12</v>
      </c>
      <c r="E88" s="5"/>
    </row>
    <row r="89" spans="3:5" ht="5.0999999999999996" customHeight="1" x14ac:dyDescent="0.25"/>
    <row r="90" spans="3:5" x14ac:dyDescent="0.25">
      <c r="D90" s="2" t="s">
        <v>13</v>
      </c>
      <c r="E90" s="5"/>
    </row>
    <row r="91" spans="3:5" x14ac:dyDescent="0.25"/>
    <row r="92" spans="3:5" x14ac:dyDescent="0.25"/>
    <row r="93" spans="3:5" x14ac:dyDescent="0.25">
      <c r="C93" s="9" t="s">
        <v>21</v>
      </c>
      <c r="D93" s="10"/>
      <c r="E93" s="11" t="s">
        <v>22</v>
      </c>
    </row>
    <row r="94" spans="3:5" x14ac:dyDescent="0.25"/>
    <row r="95" spans="3:5" ht="72" customHeight="1" x14ac:dyDescent="0.25">
      <c r="D95" s="27"/>
      <c r="E95" s="28"/>
    </row>
    <row r="96" spans="3:5" x14ac:dyDescent="0.25"/>
    <row r="97" spans="3:5" x14ac:dyDescent="0.25"/>
    <row r="98" spans="3:5" x14ac:dyDescent="0.25">
      <c r="C98" s="9" t="s">
        <v>39</v>
      </c>
      <c r="D98" s="10"/>
      <c r="E98" s="11"/>
    </row>
    <row r="99" spans="3:5" x14ac:dyDescent="0.25"/>
    <row r="100" spans="3:5" x14ac:dyDescent="0.25">
      <c r="D100" s="1" t="s">
        <v>168</v>
      </c>
    </row>
    <row r="101" spans="3:5" ht="175.5" customHeight="1" x14ac:dyDescent="0.25">
      <c r="D101" s="26" t="s">
        <v>142</v>
      </c>
      <c r="E101" s="26"/>
    </row>
    <row r="102" spans="3:5" x14ac:dyDescent="0.25">
      <c r="D102" s="8"/>
      <c r="E102" s="13"/>
    </row>
    <row r="103" spans="3:5" x14ac:dyDescent="0.25">
      <c r="D103" s="1" t="s">
        <v>169</v>
      </c>
    </row>
    <row r="104" spans="3:5" ht="185.25" customHeight="1" x14ac:dyDescent="0.25">
      <c r="D104" s="26" t="s">
        <v>143</v>
      </c>
      <c r="E104" s="26"/>
    </row>
    <row r="105" spans="3:5" x14ac:dyDescent="0.25">
      <c r="D105" s="8"/>
      <c r="E105" s="13"/>
    </row>
    <row r="106" spans="3:5" x14ac:dyDescent="0.25">
      <c r="D106" s="1" t="s">
        <v>170</v>
      </c>
    </row>
    <row r="107" spans="3:5" ht="271.5" customHeight="1" x14ac:dyDescent="0.25">
      <c r="D107" s="26" t="s">
        <v>144</v>
      </c>
      <c r="E107" s="26"/>
    </row>
    <row r="108" spans="3:5" x14ac:dyDescent="0.25">
      <c r="D108" s="8"/>
      <c r="E108" s="13"/>
    </row>
    <row r="109" spans="3:5" x14ac:dyDescent="0.25">
      <c r="D109" s="1" t="s">
        <v>171</v>
      </c>
    </row>
    <row r="110" spans="3:5" ht="267.75" customHeight="1" x14ac:dyDescent="0.25">
      <c r="D110" s="26" t="s">
        <v>145</v>
      </c>
      <c r="E110" s="26"/>
    </row>
    <row r="111" spans="3:5" x14ac:dyDescent="0.25">
      <c r="D111" s="8"/>
      <c r="E111" s="13"/>
    </row>
    <row r="112" spans="3:5" x14ac:dyDescent="0.25">
      <c r="D112" s="1" t="s">
        <v>172</v>
      </c>
    </row>
    <row r="113" spans="4:5" ht="270.75" customHeight="1" x14ac:dyDescent="0.25">
      <c r="D113" s="26" t="s">
        <v>146</v>
      </c>
      <c r="E113" s="26"/>
    </row>
    <row r="114" spans="4:5" x14ac:dyDescent="0.25">
      <c r="D114" s="8"/>
      <c r="E114" s="13"/>
    </row>
    <row r="115" spans="4:5" x14ac:dyDescent="0.25">
      <c r="D115" s="1" t="s">
        <v>173</v>
      </c>
    </row>
    <row r="116" spans="4:5" ht="270" customHeight="1" x14ac:dyDescent="0.25">
      <c r="D116" s="26" t="s">
        <v>147</v>
      </c>
      <c r="E116" s="26"/>
    </row>
    <row r="117" spans="4:5" x14ac:dyDescent="0.25">
      <c r="D117" s="8"/>
      <c r="E117" s="13"/>
    </row>
    <row r="118" spans="4:5" x14ac:dyDescent="0.25">
      <c r="D118" s="1" t="s">
        <v>174</v>
      </c>
    </row>
    <row r="119" spans="4:5" ht="196.5" customHeight="1" x14ac:dyDescent="0.25">
      <c r="D119" s="26" t="s">
        <v>148</v>
      </c>
      <c r="E119" s="26"/>
    </row>
    <row r="120" spans="4:5" x14ac:dyDescent="0.25">
      <c r="D120" s="8"/>
      <c r="E120" s="13"/>
    </row>
    <row r="121" spans="4:5" x14ac:dyDescent="0.25">
      <c r="D121" s="1" t="s">
        <v>175</v>
      </c>
    </row>
    <row r="122" spans="4:5" ht="198.75" customHeight="1" x14ac:dyDescent="0.25">
      <c r="D122" s="26" t="s">
        <v>149</v>
      </c>
      <c r="E122" s="26"/>
    </row>
    <row r="123" spans="4:5" x14ac:dyDescent="0.25">
      <c r="D123" s="8"/>
      <c r="E123" s="13"/>
    </row>
    <row r="124" spans="4:5" x14ac:dyDescent="0.25">
      <c r="D124" s="1" t="s">
        <v>176</v>
      </c>
    </row>
    <row r="125" spans="4:5" ht="189.75" customHeight="1" x14ac:dyDescent="0.25">
      <c r="D125" s="26" t="s">
        <v>150</v>
      </c>
      <c r="E125" s="26"/>
    </row>
    <row r="126" spans="4:5" x14ac:dyDescent="0.25">
      <c r="D126" s="8"/>
      <c r="E126" s="13"/>
    </row>
    <row r="127" spans="4:5" x14ac:dyDescent="0.25">
      <c r="D127" s="1" t="s">
        <v>177</v>
      </c>
    </row>
    <row r="128" spans="4:5" ht="195" customHeight="1" x14ac:dyDescent="0.25">
      <c r="D128" s="26" t="s">
        <v>151</v>
      </c>
      <c r="E128" s="26"/>
    </row>
    <row r="129" spans="4:5" x14ac:dyDescent="0.25">
      <c r="D129" s="8"/>
      <c r="E129" s="13"/>
    </row>
    <row r="130" spans="4:5" x14ac:dyDescent="0.25">
      <c r="D130" s="1" t="s">
        <v>178</v>
      </c>
    </row>
    <row r="131" spans="4:5" ht="198.75" customHeight="1" x14ac:dyDescent="0.25">
      <c r="D131" s="26" t="s">
        <v>152</v>
      </c>
      <c r="E131" s="26"/>
    </row>
    <row r="132" spans="4:5" x14ac:dyDescent="0.25">
      <c r="D132" s="8"/>
      <c r="E132" s="13"/>
    </row>
    <row r="133" spans="4:5" x14ac:dyDescent="0.25">
      <c r="D133" s="1" t="s">
        <v>179</v>
      </c>
    </row>
    <row r="134" spans="4:5" ht="204.75" customHeight="1" x14ac:dyDescent="0.25">
      <c r="D134" s="26" t="s">
        <v>153</v>
      </c>
      <c r="E134" s="26"/>
    </row>
    <row r="135" spans="4:5" x14ac:dyDescent="0.25">
      <c r="D135" s="8"/>
      <c r="E135" s="13"/>
    </row>
    <row r="136" spans="4:5" x14ac:dyDescent="0.25">
      <c r="D136" s="1" t="s">
        <v>180</v>
      </c>
    </row>
    <row r="137" spans="4:5" ht="115.5" customHeight="1" x14ac:dyDescent="0.25">
      <c r="D137" s="26" t="s">
        <v>154</v>
      </c>
      <c r="E137" s="26"/>
    </row>
    <row r="138" spans="4:5" x14ac:dyDescent="0.25">
      <c r="D138" s="8"/>
      <c r="E138" s="13"/>
    </row>
    <row r="139" spans="4:5" x14ac:dyDescent="0.25">
      <c r="D139" s="1" t="s">
        <v>181</v>
      </c>
    </row>
    <row r="140" spans="4:5" ht="123" customHeight="1" x14ac:dyDescent="0.25">
      <c r="D140" s="26" t="s">
        <v>155</v>
      </c>
      <c r="E140" s="26"/>
    </row>
    <row r="141" spans="4:5" x14ac:dyDescent="0.25">
      <c r="D141" s="8"/>
      <c r="E141" s="13"/>
    </row>
    <row r="142" spans="4:5" x14ac:dyDescent="0.25">
      <c r="D142" s="1" t="s">
        <v>182</v>
      </c>
    </row>
    <row r="143" spans="4:5" ht="136.5" customHeight="1" x14ac:dyDescent="0.25">
      <c r="D143" s="26" t="s">
        <v>156</v>
      </c>
      <c r="E143" s="26"/>
    </row>
    <row r="144" spans="4:5" x14ac:dyDescent="0.25">
      <c r="D144" s="8"/>
      <c r="E144" s="13"/>
    </row>
    <row r="145" spans="4:5" x14ac:dyDescent="0.25">
      <c r="D145" s="1" t="s">
        <v>183</v>
      </c>
    </row>
    <row r="146" spans="4:5" ht="192.75" customHeight="1" x14ac:dyDescent="0.25">
      <c r="D146" s="26" t="s">
        <v>157</v>
      </c>
      <c r="E146" s="26"/>
    </row>
    <row r="147" spans="4:5" x14ac:dyDescent="0.25">
      <c r="D147" s="8"/>
      <c r="E147" s="13"/>
    </row>
    <row r="148" spans="4:5" x14ac:dyDescent="0.25">
      <c r="D148" s="1" t="s">
        <v>184</v>
      </c>
    </row>
    <row r="149" spans="4:5" ht="188.25" customHeight="1" x14ac:dyDescent="0.25">
      <c r="D149" s="26" t="s">
        <v>158</v>
      </c>
      <c r="E149" s="26"/>
    </row>
    <row r="150" spans="4:5" x14ac:dyDescent="0.25">
      <c r="D150" s="8"/>
      <c r="E150" s="13"/>
    </row>
    <row r="151" spans="4:5" x14ac:dyDescent="0.25">
      <c r="D151" s="1" t="s">
        <v>185</v>
      </c>
    </row>
    <row r="152" spans="4:5" ht="180" customHeight="1" x14ac:dyDescent="0.25">
      <c r="D152" s="26" t="s">
        <v>159</v>
      </c>
      <c r="E152" s="26"/>
    </row>
    <row r="153" spans="4:5" x14ac:dyDescent="0.25">
      <c r="D153" s="8"/>
      <c r="E153" s="13"/>
    </row>
    <row r="154" spans="4:5" x14ac:dyDescent="0.25">
      <c r="D154" s="1" t="s">
        <v>186</v>
      </c>
    </row>
    <row r="155" spans="4:5" ht="205.5" customHeight="1" x14ac:dyDescent="0.25">
      <c r="D155" s="26" t="s">
        <v>160</v>
      </c>
      <c r="E155" s="26"/>
    </row>
    <row r="156" spans="4:5" x14ac:dyDescent="0.25">
      <c r="D156" s="8"/>
      <c r="E156" s="13"/>
    </row>
    <row r="157" spans="4:5" x14ac:dyDescent="0.25">
      <c r="D157" s="1" t="s">
        <v>187</v>
      </c>
    </row>
    <row r="158" spans="4:5" ht="211.5" customHeight="1" x14ac:dyDescent="0.25">
      <c r="D158" s="26" t="s">
        <v>161</v>
      </c>
      <c r="E158" s="26"/>
    </row>
    <row r="159" spans="4:5" x14ac:dyDescent="0.25">
      <c r="D159" s="8"/>
      <c r="E159" s="13"/>
    </row>
    <row r="160" spans="4:5" x14ac:dyDescent="0.25">
      <c r="D160" s="1" t="s">
        <v>188</v>
      </c>
    </row>
    <row r="161" spans="4:5" ht="210.75" customHeight="1" x14ac:dyDescent="0.25">
      <c r="D161" s="26" t="s">
        <v>162</v>
      </c>
      <c r="E161" s="26"/>
    </row>
    <row r="162" spans="4:5" x14ac:dyDescent="0.25">
      <c r="D162" s="8"/>
      <c r="E162" s="13"/>
    </row>
    <row r="163" spans="4:5" x14ac:dyDescent="0.25">
      <c r="D163" s="1" t="s">
        <v>189</v>
      </c>
    </row>
    <row r="164" spans="4:5" ht="198" customHeight="1" x14ac:dyDescent="0.25">
      <c r="D164" s="26" t="s">
        <v>163</v>
      </c>
      <c r="E164" s="26"/>
    </row>
    <row r="165" spans="4:5" x14ac:dyDescent="0.25">
      <c r="D165" s="8"/>
      <c r="E165" s="13"/>
    </row>
    <row r="166" spans="4:5" x14ac:dyDescent="0.25">
      <c r="D166" s="1" t="s">
        <v>190</v>
      </c>
    </row>
    <row r="167" spans="4:5" ht="186.75" customHeight="1" x14ac:dyDescent="0.25">
      <c r="D167" s="26" t="s">
        <v>164</v>
      </c>
      <c r="E167" s="26"/>
    </row>
    <row r="168" spans="4:5" x14ac:dyDescent="0.25">
      <c r="D168" s="8"/>
      <c r="E168" s="13"/>
    </row>
    <row r="169" spans="4:5" x14ac:dyDescent="0.25">
      <c r="D169" s="1" t="s">
        <v>191</v>
      </c>
    </row>
    <row r="170" spans="4:5" ht="201.75" customHeight="1" x14ac:dyDescent="0.25">
      <c r="D170" s="26" t="s">
        <v>165</v>
      </c>
      <c r="E170" s="26"/>
    </row>
    <row r="171" spans="4:5" x14ac:dyDescent="0.25">
      <c r="D171" s="8"/>
      <c r="E171" s="13"/>
    </row>
    <row r="172" spans="4:5" x14ac:dyDescent="0.25">
      <c r="D172" s="1" t="s">
        <v>192</v>
      </c>
    </row>
    <row r="173" spans="4:5" ht="211.5" customHeight="1" x14ac:dyDescent="0.25">
      <c r="D173" s="26" t="s">
        <v>166</v>
      </c>
      <c r="E173" s="26"/>
    </row>
    <row r="174" spans="4:5" x14ac:dyDescent="0.25">
      <c r="D174" s="8"/>
      <c r="E174" s="13"/>
    </row>
    <row r="175" spans="4:5" x14ac:dyDescent="0.25">
      <c r="D175" s="1" t="s">
        <v>193</v>
      </c>
    </row>
    <row r="176" spans="4:5" ht="201" customHeight="1" x14ac:dyDescent="0.25">
      <c r="D176" s="26" t="s">
        <v>167</v>
      </c>
      <c r="E176" s="26"/>
    </row>
    <row r="177" spans="3:3" x14ac:dyDescent="0.25"/>
    <row r="178" spans="3:3" x14ac:dyDescent="0.25">
      <c r="C178" s="25" t="s">
        <v>624</v>
      </c>
    </row>
    <row r="179" spans="3:3" x14ac:dyDescent="0.25"/>
  </sheetData>
  <sheetProtection sheet="1" selectLockedCells="1"/>
  <mergeCells count="27">
    <mergeCell ref="D170:E170"/>
    <mergeCell ref="D173:E173"/>
    <mergeCell ref="D176:E176"/>
    <mergeCell ref="D152:E152"/>
    <mergeCell ref="D155:E155"/>
    <mergeCell ref="D158:E158"/>
    <mergeCell ref="D161:E161"/>
    <mergeCell ref="D164:E164"/>
    <mergeCell ref="D167:E167"/>
    <mergeCell ref="D149:E149"/>
    <mergeCell ref="D116:E116"/>
    <mergeCell ref="D119:E119"/>
    <mergeCell ref="D122:E122"/>
    <mergeCell ref="D125:E125"/>
    <mergeCell ref="D128:E128"/>
    <mergeCell ref="D131:E131"/>
    <mergeCell ref="D134:E134"/>
    <mergeCell ref="D137:E137"/>
    <mergeCell ref="D140:E140"/>
    <mergeCell ref="D143:E143"/>
    <mergeCell ref="D146:E146"/>
    <mergeCell ref="D113:E113"/>
    <mergeCell ref="D95:E95"/>
    <mergeCell ref="D101:E101"/>
    <mergeCell ref="D104:E104"/>
    <mergeCell ref="D107:E107"/>
    <mergeCell ref="D110:E110"/>
  </mergeCells>
  <dataValidations count="2">
    <dataValidation type="whole" allowBlank="1" showInputMessage="1" showErrorMessage="1" sqref="E22" xr:uid="{912367FF-F759-4218-982B-8E627A318F9E}">
      <formula1>0</formula1>
      <formula2>1000000000000000</formula2>
    </dataValidation>
    <dataValidation type="whole" allowBlank="1" showInputMessage="1" showErrorMessage="1" errorTitle="Please enter a whole number" error="Please enter a whole number that is greater than or equal to zero." sqref="E8 E10 E13 E15 E17 E21 E19 E23 E26 E28 E30 E32 E35 E37 E39 E42 E45 E47 E49 E51 E54 E57 E59 E61 E63 E66 E76 E78 E82 E84 E88 E90 E69 E71" xr:uid="{8556319D-C863-4CFF-B75D-3DD2861371E1}">
      <formula1>0</formula1>
      <formula2>1000000000000</formula2>
    </dataValidation>
  </dataValidations>
  <hyperlinks>
    <hyperlink ref="E2" location="Help!A1" tooltip="Click here for additional assistance" display="Get help" xr:uid="{D8C1DE4F-55A0-4C63-B85D-D48D191700CE}"/>
  </hyperlinks>
  <pageMargins left="0.25" right="0.25" top="0.25" bottom="0.25" header="0.3" footer="0.3"/>
  <pageSetup orientation="portrait" r:id="rId1"/>
  <rowBreaks count="4" manualBreakCount="4">
    <brk id="105" max="16383" man="1"/>
    <brk id="114" max="16383" man="1"/>
    <brk id="153" max="16383" man="1"/>
    <brk id="16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8FD4B-D6D9-4727-B7C0-AD1A05ADE72A}">
  <sheetPr codeName="Sheet11"/>
  <dimension ref="A1:B25"/>
  <sheetViews>
    <sheetView workbookViewId="0">
      <selection activeCell="A9" sqref="A9"/>
    </sheetView>
  </sheetViews>
  <sheetFormatPr defaultRowHeight="15" x14ac:dyDescent="0.25"/>
  <cols>
    <col min="1" max="1" width="43.5703125" style="20" bestFit="1" customWidth="1"/>
  </cols>
  <sheetData>
    <row r="1" spans="1:2" x14ac:dyDescent="0.25">
      <c r="A1" s="20" t="s">
        <v>23</v>
      </c>
      <c r="B1" t="s">
        <v>510</v>
      </c>
    </row>
    <row r="2" spans="1:2" x14ac:dyDescent="0.25">
      <c r="A2" s="20" t="s">
        <v>50</v>
      </c>
      <c r="B2" t="s">
        <v>511</v>
      </c>
    </row>
    <row r="3" spans="1:2" x14ac:dyDescent="0.25">
      <c r="A3" s="20" t="s">
        <v>507</v>
      </c>
    </row>
    <row r="4" spans="1:2" x14ac:dyDescent="0.25">
      <c r="A4" s="20" t="s">
        <v>58</v>
      </c>
      <c r="B4" t="s">
        <v>529</v>
      </c>
    </row>
    <row r="5" spans="1:2" x14ac:dyDescent="0.25">
      <c r="A5" s="20" t="s">
        <v>81</v>
      </c>
      <c r="B5" t="s">
        <v>528</v>
      </c>
    </row>
    <row r="6" spans="1:2" x14ac:dyDescent="0.25">
      <c r="A6" s="20" t="s">
        <v>95</v>
      </c>
      <c r="B6" t="s">
        <v>512</v>
      </c>
    </row>
    <row r="7" spans="1:2" x14ac:dyDescent="0.25">
      <c r="A7" s="20" t="s">
        <v>421</v>
      </c>
      <c r="B7" t="s">
        <v>513</v>
      </c>
    </row>
    <row r="8" spans="1:2" x14ac:dyDescent="0.25">
      <c r="A8" s="20" t="s">
        <v>620</v>
      </c>
      <c r="B8" t="s">
        <v>621</v>
      </c>
    </row>
    <row r="9" spans="1:2" x14ac:dyDescent="0.25">
      <c r="A9" s="20" t="s">
        <v>224</v>
      </c>
      <c r="B9" t="s">
        <v>524</v>
      </c>
    </row>
    <row r="10" spans="1:2" x14ac:dyDescent="0.25">
      <c r="A10" s="20" t="s">
        <v>197</v>
      </c>
      <c r="B10" t="s">
        <v>525</v>
      </c>
    </row>
    <row r="11" spans="1:2" x14ac:dyDescent="0.25">
      <c r="A11" s="20" t="s">
        <v>214</v>
      </c>
      <c r="B11" t="s">
        <v>526</v>
      </c>
    </row>
    <row r="12" spans="1:2" x14ac:dyDescent="0.25">
      <c r="A12" s="20" t="s">
        <v>259</v>
      </c>
      <c r="B12" t="s">
        <v>527</v>
      </c>
    </row>
    <row r="13" spans="1:2" x14ac:dyDescent="0.25">
      <c r="A13" s="20" t="s">
        <v>296</v>
      </c>
      <c r="B13" t="s">
        <v>523</v>
      </c>
    </row>
    <row r="14" spans="1:2" x14ac:dyDescent="0.25">
      <c r="A14" s="20" t="s">
        <v>386</v>
      </c>
      <c r="B14" t="s">
        <v>514</v>
      </c>
    </row>
    <row r="15" spans="1:2" x14ac:dyDescent="0.25">
      <c r="A15" s="20" t="s">
        <v>107</v>
      </c>
      <c r="B15" t="s">
        <v>522</v>
      </c>
    </row>
    <row r="16" spans="1:2" x14ac:dyDescent="0.25">
      <c r="A16" s="20" t="s">
        <v>0</v>
      </c>
      <c r="B16" t="s">
        <v>521</v>
      </c>
    </row>
    <row r="17" spans="1:2" x14ac:dyDescent="0.25">
      <c r="A17" s="20" t="s">
        <v>508</v>
      </c>
      <c r="B17" t="s">
        <v>515</v>
      </c>
    </row>
    <row r="18" spans="1:2" x14ac:dyDescent="0.25">
      <c r="A18" s="20" t="s">
        <v>509</v>
      </c>
      <c r="B18" t="s">
        <v>516</v>
      </c>
    </row>
    <row r="19" spans="1:2" x14ac:dyDescent="0.25">
      <c r="A19" s="20" t="s">
        <v>320</v>
      </c>
      <c r="B19" t="s">
        <v>517</v>
      </c>
    </row>
    <row r="20" spans="1:2" x14ac:dyDescent="0.25">
      <c r="A20" s="20" t="s">
        <v>361</v>
      </c>
      <c r="B20" t="s">
        <v>520</v>
      </c>
    </row>
    <row r="21" spans="1:2" x14ac:dyDescent="0.25">
      <c r="A21" s="20" t="s">
        <v>369</v>
      </c>
      <c r="B21" t="s">
        <v>519</v>
      </c>
    </row>
    <row r="22" spans="1:2" x14ac:dyDescent="0.25">
      <c r="A22" s="20" t="s">
        <v>450</v>
      </c>
      <c r="B22" t="s">
        <v>518</v>
      </c>
    </row>
    <row r="25" spans="1:2" x14ac:dyDescent="0.25">
      <c r="A25" s="20" t="s">
        <v>544</v>
      </c>
      <c r="B25" t="s">
        <v>545</v>
      </c>
    </row>
  </sheetData>
  <phoneticPr fontId="9" type="noConversion"/>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7D08C-F422-40D9-BCB8-01FC1568AEEA}">
  <sheetPr codeName="Sheet17"/>
  <dimension ref="A1:F57"/>
  <sheetViews>
    <sheetView showGridLines="0" showRowColHeaders="0" zoomScaleNormal="100" workbookViewId="0">
      <selection activeCell="E2" sqref="E2"/>
    </sheetView>
  </sheetViews>
  <sheetFormatPr defaultColWidth="0" defaultRowHeight="14.25" zeroHeight="1" x14ac:dyDescent="0.25"/>
  <cols>
    <col min="1" max="3" width="1.7109375" style="2" customWidth="1"/>
    <col min="4" max="4" width="80.7109375" style="2" customWidth="1"/>
    <col min="5" max="5" width="10.7109375" style="4" customWidth="1"/>
    <col min="6" max="6" width="4.7109375" style="2" customWidth="1"/>
    <col min="7" max="16384" width="9.140625" style="2" hidden="1"/>
  </cols>
  <sheetData>
    <row r="1" spans="2:5" x14ac:dyDescent="0.25"/>
    <row r="2" spans="2:5" ht="25.5" x14ac:dyDescent="0.5">
      <c r="B2" s="3" t="s">
        <v>300</v>
      </c>
      <c r="E2" s="23" t="s">
        <v>546</v>
      </c>
    </row>
    <row r="3" spans="2:5" x14ac:dyDescent="0.25">
      <c r="B3" s="18" t="str">
        <f>IF(Project_Category="",Project_Undefined,IF(LOWER(Project_Category)&lt;&gt;LOWER(B2),CONCATENATE("This is not a ", LOWER(B2), " project. Do not report these indicators."),CONCATENATE(IF(Municipal_ID="","",CONCATENATE(Municipal_ID, IF(Project_Title="","",": "))),Project_Title,IF(AMO_ID="","",CONCATENATE(" (AMO ID ", AMO_ID, ")")))))</f>
        <v>Please define the project on the Intro sheet before reporting the information below.</v>
      </c>
    </row>
    <row r="4" spans="2:5" x14ac:dyDescent="0.25"/>
    <row r="5" spans="2:5" x14ac:dyDescent="0.25">
      <c r="C5" s="9" t="s">
        <v>1</v>
      </c>
      <c r="D5" s="10"/>
      <c r="E5" s="11" t="s">
        <v>15</v>
      </c>
    </row>
    <row r="6" spans="2:5" x14ac:dyDescent="0.25"/>
    <row r="7" spans="2:5" x14ac:dyDescent="0.25">
      <c r="D7" s="1" t="s">
        <v>301</v>
      </c>
    </row>
    <row r="8" spans="2:5" x14ac:dyDescent="0.25">
      <c r="D8" s="2" t="s">
        <v>304</v>
      </c>
      <c r="E8" s="5"/>
    </row>
    <row r="9" spans="2:5" ht="5.0999999999999996" customHeight="1" x14ac:dyDescent="0.25"/>
    <row r="10" spans="2:5" x14ac:dyDescent="0.25">
      <c r="D10" s="2" t="s">
        <v>305</v>
      </c>
      <c r="E10" s="5"/>
    </row>
    <row r="11" spans="2:5" ht="5.0999999999999996" customHeight="1" x14ac:dyDescent="0.25"/>
    <row r="12" spans="2:5" x14ac:dyDescent="0.25">
      <c r="D12" s="2" t="s">
        <v>306</v>
      </c>
      <c r="E12" s="5"/>
    </row>
    <row r="13" spans="2:5" x14ac:dyDescent="0.25"/>
    <row r="14" spans="2:5" x14ac:dyDescent="0.25">
      <c r="D14" s="1" t="s">
        <v>302</v>
      </c>
    </row>
    <row r="15" spans="2:5" x14ac:dyDescent="0.25">
      <c r="D15" s="2" t="s">
        <v>307</v>
      </c>
      <c r="E15" s="5"/>
    </row>
    <row r="16" spans="2:5" ht="5.0999999999999996" customHeight="1" x14ac:dyDescent="0.25"/>
    <row r="17" spans="3:5" x14ac:dyDescent="0.25">
      <c r="D17" s="2" t="s">
        <v>308</v>
      </c>
      <c r="E17" s="5"/>
    </row>
    <row r="18" spans="3:5" ht="5.0999999999999996" customHeight="1" x14ac:dyDescent="0.25"/>
    <row r="19" spans="3:5" x14ac:dyDescent="0.25">
      <c r="D19" s="2" t="s">
        <v>309</v>
      </c>
      <c r="E19" s="5"/>
    </row>
    <row r="20" spans="3:5" x14ac:dyDescent="0.25"/>
    <row r="21" spans="3:5" x14ac:dyDescent="0.25">
      <c r="D21" s="1" t="s">
        <v>303</v>
      </c>
    </row>
    <row r="22" spans="3:5" x14ac:dyDescent="0.25">
      <c r="D22" s="2" t="s">
        <v>310</v>
      </c>
      <c r="E22" s="5"/>
    </row>
    <row r="23" spans="3:5" ht="5.0999999999999996" customHeight="1" x14ac:dyDescent="0.25"/>
    <row r="24" spans="3:5" x14ac:dyDescent="0.25">
      <c r="D24" s="2" t="s">
        <v>311</v>
      </c>
      <c r="E24" s="5"/>
    </row>
    <row r="25" spans="3:5" ht="5.0999999999999996" customHeight="1" x14ac:dyDescent="0.25"/>
    <row r="26" spans="3:5" x14ac:dyDescent="0.25">
      <c r="D26" s="2" t="s">
        <v>312</v>
      </c>
      <c r="E26" s="5"/>
    </row>
    <row r="27" spans="3:5" x14ac:dyDescent="0.25"/>
    <row r="28" spans="3:5" x14ac:dyDescent="0.25"/>
    <row r="29" spans="3:5" x14ac:dyDescent="0.25">
      <c r="C29" s="9" t="s">
        <v>9</v>
      </c>
      <c r="D29" s="10"/>
      <c r="E29" s="11" t="s">
        <v>16</v>
      </c>
    </row>
    <row r="30" spans="3:5" x14ac:dyDescent="0.25"/>
    <row r="31" spans="3:5" x14ac:dyDescent="0.25">
      <c r="D31" s="2" t="s">
        <v>194</v>
      </c>
      <c r="E31" s="5"/>
    </row>
    <row r="32" spans="3:5" x14ac:dyDescent="0.25"/>
    <row r="33" spans="4:5" x14ac:dyDescent="0.25">
      <c r="D33" s="2" t="s">
        <v>313</v>
      </c>
      <c r="E33" s="6" t="str">
        <f>IF(OR(E35="",E37=""),"",E37-E35)</f>
        <v/>
      </c>
    </row>
    <row r="34" spans="4:5" ht="5.0999999999999996" customHeight="1" x14ac:dyDescent="0.25"/>
    <row r="35" spans="4:5" x14ac:dyDescent="0.25">
      <c r="D35" s="2" t="s">
        <v>12</v>
      </c>
      <c r="E35" s="5"/>
    </row>
    <row r="36" spans="4:5" ht="5.0999999999999996" customHeight="1" x14ac:dyDescent="0.25"/>
    <row r="37" spans="4:5" x14ac:dyDescent="0.25">
      <c r="D37" s="2" t="s">
        <v>13</v>
      </c>
      <c r="E37" s="5"/>
    </row>
    <row r="38" spans="4:5" x14ac:dyDescent="0.25"/>
    <row r="39" spans="4:5" x14ac:dyDescent="0.25">
      <c r="D39" s="2" t="s">
        <v>314</v>
      </c>
      <c r="E39" s="15" t="str">
        <f>IF(OR(E41="",E43=""),"",E43-E41)</f>
        <v/>
      </c>
    </row>
    <row r="40" spans="4:5" ht="5.0999999999999996" customHeight="1" x14ac:dyDescent="0.25"/>
    <row r="41" spans="4:5" x14ac:dyDescent="0.25">
      <c r="D41" s="2" t="s">
        <v>12</v>
      </c>
      <c r="E41" s="14"/>
    </row>
    <row r="42" spans="4:5" ht="5.0999999999999996" customHeight="1" x14ac:dyDescent="0.25"/>
    <row r="43" spans="4:5" x14ac:dyDescent="0.25">
      <c r="D43" s="2" t="s">
        <v>13</v>
      </c>
      <c r="E43" s="14"/>
    </row>
    <row r="44" spans="4:5" x14ac:dyDescent="0.25"/>
    <row r="45" spans="4:5" x14ac:dyDescent="0.25">
      <c r="D45" s="2" t="s">
        <v>315</v>
      </c>
      <c r="E45" s="15" t="str">
        <f>IF(OR(E47="",E49=""),"",E49-E47)</f>
        <v/>
      </c>
    </row>
    <row r="46" spans="4:5" ht="5.0999999999999996" customHeight="1" x14ac:dyDescent="0.25"/>
    <row r="47" spans="4:5" x14ac:dyDescent="0.25">
      <c r="D47" s="2" t="s">
        <v>12</v>
      </c>
      <c r="E47" s="14"/>
    </row>
    <row r="48" spans="4:5" ht="5.0999999999999996" customHeight="1" x14ac:dyDescent="0.25"/>
    <row r="49" spans="3:5" x14ac:dyDescent="0.25">
      <c r="D49" s="2" t="s">
        <v>13</v>
      </c>
      <c r="E49" s="14"/>
    </row>
    <row r="50" spans="3:5" x14ac:dyDescent="0.25"/>
    <row r="51" spans="3:5" x14ac:dyDescent="0.25"/>
    <row r="52" spans="3:5" x14ac:dyDescent="0.25">
      <c r="C52" s="9" t="s">
        <v>21</v>
      </c>
      <c r="D52" s="10"/>
      <c r="E52" s="11" t="s">
        <v>22</v>
      </c>
    </row>
    <row r="53" spans="3:5" x14ac:dyDescent="0.25"/>
    <row r="54" spans="3:5" ht="72" customHeight="1" x14ac:dyDescent="0.25">
      <c r="D54" s="27"/>
      <c r="E54" s="28"/>
    </row>
    <row r="55" spans="3:5" x14ac:dyDescent="0.25"/>
    <row r="56" spans="3:5" x14ac:dyDescent="0.25">
      <c r="C56" s="25" t="s">
        <v>624</v>
      </c>
    </row>
    <row r="57" spans="3:5" x14ac:dyDescent="0.25"/>
  </sheetData>
  <sheetProtection sheet="1" selectLockedCells="1"/>
  <mergeCells count="1">
    <mergeCell ref="D54:E54"/>
  </mergeCells>
  <dataValidations count="2">
    <dataValidation type="whole" allowBlank="1" showInputMessage="1" showErrorMessage="1" errorTitle="Please enter a whole number" error="Please enter a whole number that is greater than or equal to zero." sqref="E8 E24 E31 E35 E37 E26 E10 E12 E15 E17 E19 E22" xr:uid="{FB21E797-E353-4311-A14E-9E2B08AAE823}">
      <formula1>0</formula1>
      <formula2>1000000000000</formula2>
    </dataValidation>
    <dataValidation type="decimal" allowBlank="1" showInputMessage="1" showErrorMessage="1" errorTitle="Please enter a valid number" error="Please enter a valid number that is greater than or equal to zero." sqref="E43 E41 E47 E49" xr:uid="{B367B937-7BC6-4260-BA6F-5FD18B5CDC25}">
      <formula1>0</formula1>
      <formula2>1000000000000</formula2>
    </dataValidation>
  </dataValidations>
  <hyperlinks>
    <hyperlink ref="E2" location="Help!A1" tooltip="Click here for additional assistance" display="Get help" xr:uid="{2E1D0A97-1334-40DF-BB77-EDD820CD2FF1}"/>
  </hyperlinks>
  <pageMargins left="0.25" right="0.25" top="0.25" bottom="0.2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707C0-0DB9-4EDA-B849-F96F77841B86}">
  <sheetPr codeName="Sheet18"/>
  <dimension ref="A1:F44"/>
  <sheetViews>
    <sheetView showGridLines="0" showRowColHeaders="0" zoomScaleNormal="100" workbookViewId="0">
      <selection activeCell="E2" sqref="E2"/>
    </sheetView>
  </sheetViews>
  <sheetFormatPr defaultColWidth="0" defaultRowHeight="14.25" zeroHeight="1" x14ac:dyDescent="0.25"/>
  <cols>
    <col min="1" max="3" width="1.7109375" style="2" customWidth="1"/>
    <col min="4" max="4" width="80.7109375" style="2" customWidth="1"/>
    <col min="5" max="5" width="10.7109375" style="4" customWidth="1"/>
    <col min="6" max="6" width="4.7109375" style="2" customWidth="1"/>
    <col min="7" max="16384" width="9.140625" style="2" hidden="1"/>
  </cols>
  <sheetData>
    <row r="1" spans="2:5" x14ac:dyDescent="0.25"/>
    <row r="2" spans="2:5" ht="25.5" x14ac:dyDescent="0.5">
      <c r="B2" s="3" t="s">
        <v>316</v>
      </c>
      <c r="E2" s="23" t="s">
        <v>546</v>
      </c>
    </row>
    <row r="3" spans="2:5" x14ac:dyDescent="0.25">
      <c r="B3" s="18" t="str">
        <f>IF(Project_Category="",Project_Undefined,IF(LOWER(Project_Category)&lt;&gt;LOWER(B2),CONCATENATE("This is not a ", LOWER(B2), " project. Do not report these indicators."),CONCATENATE(IF(Municipal_ID="","",CONCATENATE(Municipal_ID, IF(Project_Title="","",": "))),Project_Title,IF(AMO_ID="","",CONCATENATE(" (AMO ID ", AMO_ID, ")")))))</f>
        <v>Please define the project on the Intro sheet before reporting the information below.</v>
      </c>
    </row>
    <row r="4" spans="2:5" x14ac:dyDescent="0.25"/>
    <row r="5" spans="2:5" x14ac:dyDescent="0.25">
      <c r="C5" s="9" t="s">
        <v>1</v>
      </c>
      <c r="D5" s="10"/>
      <c r="E5" s="11" t="s">
        <v>15</v>
      </c>
    </row>
    <row r="6" spans="2:5" x14ac:dyDescent="0.25"/>
    <row r="7" spans="2:5" x14ac:dyDescent="0.25">
      <c r="D7" s="2" t="s">
        <v>317</v>
      </c>
      <c r="E7" s="5"/>
    </row>
    <row r="8" spans="2:5" ht="5.0999999999999996" customHeight="1" x14ac:dyDescent="0.25"/>
    <row r="9" spans="2:5" x14ac:dyDescent="0.25">
      <c r="D9" s="2" t="s">
        <v>319</v>
      </c>
      <c r="E9" s="5"/>
    </row>
    <row r="10" spans="2:5" x14ac:dyDescent="0.25">
      <c r="D10" s="2" t="s">
        <v>130</v>
      </c>
    </row>
    <row r="11" spans="2:5" ht="5.0999999999999996" customHeight="1" x14ac:dyDescent="0.25"/>
    <row r="12" spans="2:5" x14ac:dyDescent="0.25">
      <c r="D12" s="2" t="s">
        <v>318</v>
      </c>
      <c r="E12" s="5"/>
    </row>
    <row r="13" spans="2:5" x14ac:dyDescent="0.25">
      <c r="D13" s="2" t="s">
        <v>132</v>
      </c>
    </row>
    <row r="14" spans="2:5" x14ac:dyDescent="0.25"/>
    <row r="15" spans="2:5" x14ac:dyDescent="0.25"/>
    <row r="16" spans="2:5" x14ac:dyDescent="0.25">
      <c r="C16" s="9" t="s">
        <v>9</v>
      </c>
      <c r="D16" s="10"/>
      <c r="E16" s="11" t="s">
        <v>16</v>
      </c>
    </row>
    <row r="17" spans="4:5" x14ac:dyDescent="0.25"/>
    <row r="18" spans="4:5" x14ac:dyDescent="0.25">
      <c r="D18" s="2" t="s">
        <v>194</v>
      </c>
      <c r="E18" s="5"/>
    </row>
    <row r="19" spans="4:5" x14ac:dyDescent="0.25"/>
    <row r="20" spans="4:5" x14ac:dyDescent="0.25">
      <c r="D20" s="2" t="s">
        <v>313</v>
      </c>
      <c r="E20" s="6" t="str">
        <f>IF(OR(E22="",E24=""),"",E24-E22)</f>
        <v/>
      </c>
    </row>
    <row r="21" spans="4:5" ht="5.0999999999999996" customHeight="1" x14ac:dyDescent="0.25"/>
    <row r="22" spans="4:5" x14ac:dyDescent="0.25">
      <c r="D22" s="2" t="s">
        <v>12</v>
      </c>
      <c r="E22" s="5"/>
    </row>
    <row r="23" spans="4:5" ht="5.0999999999999996" customHeight="1" x14ac:dyDescent="0.25"/>
    <row r="24" spans="4:5" x14ac:dyDescent="0.25">
      <c r="D24" s="2" t="s">
        <v>13</v>
      </c>
      <c r="E24" s="5"/>
    </row>
    <row r="25" spans="4:5" x14ac:dyDescent="0.25"/>
    <row r="26" spans="4:5" x14ac:dyDescent="0.25">
      <c r="D26" s="2" t="s">
        <v>314</v>
      </c>
      <c r="E26" s="15" t="str">
        <f>IF(OR(E28="",E30=""),"",E30-E28)</f>
        <v/>
      </c>
    </row>
    <row r="27" spans="4:5" ht="5.0999999999999996" customHeight="1" x14ac:dyDescent="0.25"/>
    <row r="28" spans="4:5" x14ac:dyDescent="0.25">
      <c r="D28" s="2" t="s">
        <v>12</v>
      </c>
      <c r="E28" s="14"/>
    </row>
    <row r="29" spans="4:5" ht="5.0999999999999996" customHeight="1" x14ac:dyDescent="0.25"/>
    <row r="30" spans="4:5" x14ac:dyDescent="0.25">
      <c r="D30" s="2" t="s">
        <v>13</v>
      </c>
      <c r="E30" s="14"/>
    </row>
    <row r="31" spans="4:5" x14ac:dyDescent="0.25"/>
    <row r="32" spans="4:5" x14ac:dyDescent="0.25">
      <c r="D32" s="2" t="s">
        <v>315</v>
      </c>
      <c r="E32" s="15" t="str">
        <f>IF(OR(E34="",E36=""),"",E36-E34)</f>
        <v/>
      </c>
    </row>
    <row r="33" spans="3:5" ht="5.0999999999999996" customHeight="1" x14ac:dyDescent="0.25"/>
    <row r="34" spans="3:5" x14ac:dyDescent="0.25">
      <c r="D34" s="2" t="s">
        <v>12</v>
      </c>
      <c r="E34" s="14"/>
    </row>
    <row r="35" spans="3:5" ht="5.0999999999999996" customHeight="1" x14ac:dyDescent="0.25"/>
    <row r="36" spans="3:5" x14ac:dyDescent="0.25">
      <c r="D36" s="2" t="s">
        <v>13</v>
      </c>
      <c r="E36" s="14"/>
    </row>
    <row r="37" spans="3:5" x14ac:dyDescent="0.25"/>
    <row r="38" spans="3:5" x14ac:dyDescent="0.25"/>
    <row r="39" spans="3:5" x14ac:dyDescent="0.25">
      <c r="C39" s="9" t="s">
        <v>21</v>
      </c>
      <c r="D39" s="10"/>
      <c r="E39" s="11" t="s">
        <v>22</v>
      </c>
    </row>
    <row r="40" spans="3:5" x14ac:dyDescent="0.25"/>
    <row r="41" spans="3:5" ht="72" customHeight="1" x14ac:dyDescent="0.25">
      <c r="D41" s="27"/>
      <c r="E41" s="28"/>
    </row>
    <row r="42" spans="3:5" x14ac:dyDescent="0.25"/>
    <row r="43" spans="3:5" x14ac:dyDescent="0.25">
      <c r="C43" s="25" t="s">
        <v>624</v>
      </c>
    </row>
    <row r="44" spans="3:5" x14ac:dyDescent="0.25"/>
  </sheetData>
  <sheetProtection sheet="1" selectLockedCells="1"/>
  <mergeCells count="1">
    <mergeCell ref="D41:E41"/>
  </mergeCells>
  <dataValidations count="2">
    <dataValidation type="whole" allowBlank="1" showInputMessage="1" showErrorMessage="1" errorTitle="Please enter a whole number" error="Please enter a whole number that is greater than or equal to zero." sqref="E7 E12 E18 E22 E24 E28 E9" xr:uid="{2956EAD9-E004-4575-B2B6-AB0A15DBCFB5}">
      <formula1>0</formula1>
      <formula2>1000000000000</formula2>
    </dataValidation>
    <dataValidation type="decimal" allowBlank="1" showInputMessage="1" showErrorMessage="1" errorTitle="Please enter a valid number" error="Please enter a valid number that is greater than or equal to zero." sqref="E30 E34 E36" xr:uid="{E455B853-6DA9-4EC6-AD7E-486ABA5986AF}">
      <formula1>0</formula1>
      <formula2>1000000000000</formula2>
    </dataValidation>
  </dataValidations>
  <hyperlinks>
    <hyperlink ref="E2" location="Help!A1" tooltip="Click here for additional assistance" display="Get help" xr:uid="{18901C35-845B-4398-A5EB-40D5C4077FF9}"/>
  </hyperlinks>
  <pageMargins left="0.25" right="0.25" top="0.25" bottom="0.2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306AF-353B-4BEF-B303-F9C2297273D9}">
  <sheetPr codeName="Sheet19"/>
  <dimension ref="A1:F167"/>
  <sheetViews>
    <sheetView showGridLines="0" showRowColHeaders="0" zoomScaleNormal="100" workbookViewId="0">
      <selection activeCell="E2" sqref="E2"/>
    </sheetView>
  </sheetViews>
  <sheetFormatPr defaultColWidth="0" defaultRowHeight="14.25" zeroHeight="1" x14ac:dyDescent="0.25"/>
  <cols>
    <col min="1" max="3" width="1.7109375" style="2" customWidth="1"/>
    <col min="4" max="4" width="80.7109375" style="2" customWidth="1"/>
    <col min="5" max="5" width="10.7109375" style="4" customWidth="1"/>
    <col min="6" max="6" width="4.7109375" style="2" customWidth="1"/>
    <col min="7" max="16384" width="9.140625" style="2" hidden="1"/>
  </cols>
  <sheetData>
    <row r="1" spans="2:5" x14ac:dyDescent="0.25"/>
    <row r="2" spans="2:5" ht="25.5" x14ac:dyDescent="0.5">
      <c r="B2" s="3" t="s">
        <v>361</v>
      </c>
      <c r="E2" s="23" t="s">
        <v>546</v>
      </c>
    </row>
    <row r="3" spans="2:5" x14ac:dyDescent="0.25">
      <c r="B3" s="18" t="str">
        <f>IF(Project_Category="",Project_Undefined,IF(LOWER(Project_Category)&lt;&gt;LOWER(B2),CONCATENATE("This is not a ", LOWER(B2), " project. Do not report these indicators."),CONCATENATE(IF(Municipal_ID="","",CONCATENATE(Municipal_ID, IF(Project_Title="","",": "))),Project_Title,IF(AMO_ID="","",CONCATENATE(" (AMO ID ", AMO_ID, ")")))))</f>
        <v>Please define the project on the Intro sheet before reporting the information below.</v>
      </c>
    </row>
    <row r="4" spans="2:5" x14ac:dyDescent="0.25"/>
    <row r="5" spans="2:5" x14ac:dyDescent="0.25">
      <c r="C5" s="9" t="s">
        <v>1</v>
      </c>
      <c r="D5" s="10"/>
      <c r="E5" s="11" t="s">
        <v>15</v>
      </c>
    </row>
    <row r="6" spans="2:5" x14ac:dyDescent="0.25"/>
    <row r="7" spans="2:5" x14ac:dyDescent="0.25">
      <c r="D7" s="1" t="s">
        <v>108</v>
      </c>
    </row>
    <row r="8" spans="2:5" x14ac:dyDescent="0.25">
      <c r="D8" s="2" t="s">
        <v>110</v>
      </c>
      <c r="E8" s="5"/>
    </row>
    <row r="9" spans="2:5" ht="5.0999999999999996" customHeight="1" x14ac:dyDescent="0.25"/>
    <row r="10" spans="2:5" x14ac:dyDescent="0.25">
      <c r="D10" s="2" t="s">
        <v>111</v>
      </c>
      <c r="E10" s="5"/>
    </row>
    <row r="11" spans="2:5" x14ac:dyDescent="0.25"/>
    <row r="12" spans="2:5" x14ac:dyDescent="0.25">
      <c r="D12" s="1" t="s">
        <v>109</v>
      </c>
    </row>
    <row r="13" spans="2:5" x14ac:dyDescent="0.25">
      <c r="D13" s="2" t="s">
        <v>112</v>
      </c>
      <c r="E13" s="5"/>
    </row>
    <row r="14" spans="2:5" ht="5.0999999999999996" customHeight="1" x14ac:dyDescent="0.25"/>
    <row r="15" spans="2:5" x14ac:dyDescent="0.25">
      <c r="D15" s="2" t="s">
        <v>113</v>
      </c>
      <c r="E15" s="5"/>
    </row>
    <row r="16" spans="2:5" ht="5.0999999999999996" customHeight="1" x14ac:dyDescent="0.25"/>
    <row r="17" spans="4:5" x14ac:dyDescent="0.25">
      <c r="D17" s="2" t="s">
        <v>114</v>
      </c>
      <c r="E17" s="5"/>
    </row>
    <row r="18" spans="4:5" ht="5.0999999999999996" customHeight="1" x14ac:dyDescent="0.25"/>
    <row r="19" spans="4:5" x14ac:dyDescent="0.25">
      <c r="D19" s="2" t="s">
        <v>115</v>
      </c>
      <c r="E19" s="5"/>
    </row>
    <row r="20" spans="4:5" ht="5.0999999999999996" customHeight="1" x14ac:dyDescent="0.25"/>
    <row r="21" spans="4:5" x14ac:dyDescent="0.25">
      <c r="D21" s="2" t="s">
        <v>116</v>
      </c>
      <c r="E21" s="5"/>
    </row>
    <row r="22" spans="4:5" ht="5.0999999999999996" customHeight="1" x14ac:dyDescent="0.25"/>
    <row r="23" spans="4:5" x14ac:dyDescent="0.25">
      <c r="D23" s="2" t="s">
        <v>117</v>
      </c>
      <c r="E23" s="5"/>
    </row>
    <row r="24" spans="4:5" x14ac:dyDescent="0.25"/>
    <row r="25" spans="4:5" x14ac:dyDescent="0.25">
      <c r="D25" s="1" t="s">
        <v>118</v>
      </c>
    </row>
    <row r="26" spans="4:5" x14ac:dyDescent="0.25">
      <c r="D26" s="2" t="s">
        <v>119</v>
      </c>
      <c r="E26" s="5"/>
    </row>
    <row r="27" spans="4:5" ht="5.0999999999999996" customHeight="1" x14ac:dyDescent="0.25"/>
    <row r="28" spans="4:5" x14ac:dyDescent="0.25">
      <c r="D28" s="2" t="s">
        <v>120</v>
      </c>
      <c r="E28" s="5"/>
    </row>
    <row r="29" spans="4:5" ht="5.0999999999999996" customHeight="1" x14ac:dyDescent="0.25"/>
    <row r="30" spans="4:5" x14ac:dyDescent="0.25">
      <c r="D30" s="2" t="s">
        <v>121</v>
      </c>
      <c r="E30" s="5"/>
    </row>
    <row r="31" spans="4:5" ht="5.0999999999999996" customHeight="1" x14ac:dyDescent="0.25"/>
    <row r="32" spans="4:5" x14ac:dyDescent="0.25">
      <c r="D32" s="2" t="s">
        <v>122</v>
      </c>
      <c r="E32" s="5"/>
    </row>
    <row r="33" spans="4:5" x14ac:dyDescent="0.25"/>
    <row r="34" spans="4:5" x14ac:dyDescent="0.25">
      <c r="D34" s="1" t="s">
        <v>362</v>
      </c>
    </row>
    <row r="35" spans="4:5" x14ac:dyDescent="0.25">
      <c r="D35" s="2" t="s">
        <v>363</v>
      </c>
      <c r="E35" s="5"/>
    </row>
    <row r="36" spans="4:5" ht="5.0999999999999996" customHeight="1" x14ac:dyDescent="0.25"/>
    <row r="37" spans="4:5" x14ac:dyDescent="0.25">
      <c r="D37" s="2" t="s">
        <v>134</v>
      </c>
      <c r="E37" s="5"/>
    </row>
    <row r="38" spans="4:5" ht="5.0999999999999996" customHeight="1" x14ac:dyDescent="0.25"/>
    <row r="39" spans="4:5" x14ac:dyDescent="0.25">
      <c r="D39" s="2" t="s">
        <v>135</v>
      </c>
      <c r="E39" s="5"/>
    </row>
    <row r="40" spans="4:5" ht="5.0999999999999996" customHeight="1" x14ac:dyDescent="0.25"/>
    <row r="41" spans="4:5" x14ac:dyDescent="0.25">
      <c r="D41" s="2" t="s">
        <v>136</v>
      </c>
      <c r="E41" s="5"/>
    </row>
    <row r="42" spans="4:5" ht="5.0999999999999996" customHeight="1" x14ac:dyDescent="0.25"/>
    <row r="43" spans="4:5" x14ac:dyDescent="0.25">
      <c r="D43" s="2" t="s">
        <v>128</v>
      </c>
      <c r="E43" s="5"/>
    </row>
    <row r="44" spans="4:5" ht="5.0999999999999996" customHeight="1" x14ac:dyDescent="0.25"/>
    <row r="45" spans="4:5" x14ac:dyDescent="0.25">
      <c r="D45" s="2" t="s">
        <v>138</v>
      </c>
      <c r="E45" s="5"/>
    </row>
    <row r="46" spans="4:5" x14ac:dyDescent="0.25">
      <c r="D46" s="2" t="s">
        <v>139</v>
      </c>
    </row>
    <row r="47" spans="4:5" ht="5.0999999999999996" customHeight="1" x14ac:dyDescent="0.25"/>
    <row r="48" spans="4:5" x14ac:dyDescent="0.25">
      <c r="D48" s="2" t="s">
        <v>140</v>
      </c>
      <c r="E48" s="5"/>
    </row>
    <row r="49" spans="3:5" x14ac:dyDescent="0.25">
      <c r="D49" s="2" t="s">
        <v>139</v>
      </c>
    </row>
    <row r="50" spans="3:5" x14ac:dyDescent="0.25"/>
    <row r="51" spans="3:5" x14ac:dyDescent="0.25"/>
    <row r="52" spans="3:5" x14ac:dyDescent="0.25">
      <c r="C52" s="9" t="s">
        <v>9</v>
      </c>
      <c r="D52" s="10"/>
      <c r="E52" s="11" t="s">
        <v>16</v>
      </c>
    </row>
    <row r="53" spans="3:5" x14ac:dyDescent="0.25"/>
    <row r="54" spans="3:5" x14ac:dyDescent="0.25">
      <c r="D54" s="2" t="s">
        <v>194</v>
      </c>
      <c r="E54" s="5"/>
    </row>
    <row r="55" spans="3:5" x14ac:dyDescent="0.25"/>
    <row r="56" spans="3:5" x14ac:dyDescent="0.25">
      <c r="D56" s="2" t="s">
        <v>195</v>
      </c>
      <c r="E56" s="6" t="str">
        <f>IF(OR(E58="",E60=""),"",E60-E58)</f>
        <v/>
      </c>
    </row>
    <row r="57" spans="3:5" ht="5.0999999999999996" customHeight="1" x14ac:dyDescent="0.25"/>
    <row r="58" spans="3:5" x14ac:dyDescent="0.25">
      <c r="D58" s="2" t="s">
        <v>12</v>
      </c>
      <c r="E58" s="5"/>
    </row>
    <row r="59" spans="3:5" ht="5.0999999999999996" customHeight="1" x14ac:dyDescent="0.25"/>
    <row r="60" spans="3:5" x14ac:dyDescent="0.25">
      <c r="D60" s="2" t="s">
        <v>13</v>
      </c>
      <c r="E60" s="5"/>
    </row>
    <row r="61" spans="3:5" x14ac:dyDescent="0.25"/>
    <row r="62" spans="3:5" x14ac:dyDescent="0.25">
      <c r="D62" s="2" t="s">
        <v>94</v>
      </c>
      <c r="E62" s="6" t="str">
        <f>IF(OR(E64="",E66=""),"",E66-E64)</f>
        <v/>
      </c>
    </row>
    <row r="63" spans="3:5" ht="5.0999999999999996" customHeight="1" x14ac:dyDescent="0.25"/>
    <row r="64" spans="3:5" x14ac:dyDescent="0.25">
      <c r="D64" s="2" t="s">
        <v>12</v>
      </c>
      <c r="E64" s="5"/>
    </row>
    <row r="65" spans="4:5" ht="5.0999999999999996" customHeight="1" x14ac:dyDescent="0.25"/>
    <row r="66" spans="4:5" x14ac:dyDescent="0.25">
      <c r="D66" s="2" t="s">
        <v>13</v>
      </c>
      <c r="E66" s="5"/>
    </row>
    <row r="67" spans="4:5" x14ac:dyDescent="0.25"/>
    <row r="68" spans="4:5" x14ac:dyDescent="0.25">
      <c r="D68" s="2" t="s">
        <v>365</v>
      </c>
      <c r="E68" s="15" t="str">
        <f>IF(OR(E70="",E72=""),"",E72-E70)</f>
        <v/>
      </c>
    </row>
    <row r="69" spans="4:5" ht="5.0999999999999996" customHeight="1" x14ac:dyDescent="0.25"/>
    <row r="70" spans="4:5" x14ac:dyDescent="0.25">
      <c r="D70" s="2" t="s">
        <v>12</v>
      </c>
      <c r="E70" s="14"/>
    </row>
    <row r="71" spans="4:5" ht="5.0999999999999996" customHeight="1" x14ac:dyDescent="0.25"/>
    <row r="72" spans="4:5" x14ac:dyDescent="0.25">
      <c r="D72" s="2" t="s">
        <v>13</v>
      </c>
      <c r="E72" s="14"/>
    </row>
    <row r="73" spans="4:5" x14ac:dyDescent="0.25"/>
    <row r="74" spans="4:5" x14ac:dyDescent="0.25">
      <c r="D74" s="2" t="s">
        <v>364</v>
      </c>
      <c r="E74" s="6" t="str">
        <f>IF(OR(E76="",E78=""),"",E78-E76)</f>
        <v/>
      </c>
    </row>
    <row r="75" spans="4:5" ht="5.0999999999999996" customHeight="1" x14ac:dyDescent="0.25"/>
    <row r="76" spans="4:5" x14ac:dyDescent="0.25">
      <c r="D76" s="2" t="s">
        <v>12</v>
      </c>
      <c r="E76" s="5"/>
    </row>
    <row r="77" spans="4:5" ht="5.0999999999999996" customHeight="1" x14ac:dyDescent="0.25"/>
    <row r="78" spans="4:5" x14ac:dyDescent="0.25">
      <c r="D78" s="2" t="s">
        <v>13</v>
      </c>
      <c r="E78" s="5"/>
    </row>
    <row r="79" spans="4:5" x14ac:dyDescent="0.25"/>
    <row r="80" spans="4:5" x14ac:dyDescent="0.25"/>
    <row r="81" spans="3:5" x14ac:dyDescent="0.25">
      <c r="C81" s="9" t="s">
        <v>21</v>
      </c>
      <c r="D81" s="10"/>
      <c r="E81" s="11" t="s">
        <v>22</v>
      </c>
    </row>
    <row r="82" spans="3:5" x14ac:dyDescent="0.25"/>
    <row r="83" spans="3:5" ht="72" customHeight="1" x14ac:dyDescent="0.25">
      <c r="D83" s="27"/>
      <c r="E83" s="28"/>
    </row>
    <row r="84" spans="3:5" x14ac:dyDescent="0.25"/>
    <row r="85" spans="3:5" x14ac:dyDescent="0.25"/>
    <row r="86" spans="3:5" x14ac:dyDescent="0.25">
      <c r="C86" s="9" t="s">
        <v>39</v>
      </c>
      <c r="D86" s="10"/>
      <c r="E86" s="11"/>
    </row>
    <row r="87" spans="3:5" x14ac:dyDescent="0.25"/>
    <row r="88" spans="3:5" x14ac:dyDescent="0.25">
      <c r="D88" s="1" t="s">
        <v>168</v>
      </c>
    </row>
    <row r="89" spans="3:5" ht="193.5" customHeight="1" x14ac:dyDescent="0.25">
      <c r="D89" s="26" t="s">
        <v>142</v>
      </c>
      <c r="E89" s="26"/>
    </row>
    <row r="90" spans="3:5" x14ac:dyDescent="0.25">
      <c r="D90" s="8"/>
      <c r="E90" s="13"/>
    </row>
    <row r="91" spans="3:5" x14ac:dyDescent="0.25">
      <c r="D91" s="1" t="s">
        <v>169</v>
      </c>
    </row>
    <row r="92" spans="3:5" ht="205.5" customHeight="1" x14ac:dyDescent="0.25">
      <c r="D92" s="26" t="s">
        <v>143</v>
      </c>
      <c r="E92" s="26"/>
    </row>
    <row r="93" spans="3:5" x14ac:dyDescent="0.25">
      <c r="D93" s="8"/>
      <c r="E93" s="13"/>
    </row>
    <row r="94" spans="3:5" x14ac:dyDescent="0.25">
      <c r="D94" s="1" t="s">
        <v>170</v>
      </c>
    </row>
    <row r="95" spans="3:5" ht="217.5" customHeight="1" x14ac:dyDescent="0.25">
      <c r="D95" s="26" t="s">
        <v>144</v>
      </c>
      <c r="E95" s="26"/>
    </row>
    <row r="96" spans="3:5" x14ac:dyDescent="0.25">
      <c r="D96" s="8"/>
      <c r="E96" s="13"/>
    </row>
    <row r="97" spans="4:5" x14ac:dyDescent="0.25">
      <c r="D97" s="1" t="s">
        <v>171</v>
      </c>
    </row>
    <row r="98" spans="4:5" ht="262.5" customHeight="1" x14ac:dyDescent="0.25">
      <c r="D98" s="26" t="s">
        <v>145</v>
      </c>
      <c r="E98" s="26"/>
    </row>
    <row r="99" spans="4:5" x14ac:dyDescent="0.25">
      <c r="D99" s="8"/>
      <c r="E99" s="13"/>
    </row>
    <row r="100" spans="4:5" x14ac:dyDescent="0.25">
      <c r="D100" s="1" t="s">
        <v>172</v>
      </c>
    </row>
    <row r="101" spans="4:5" ht="264" customHeight="1" x14ac:dyDescent="0.25">
      <c r="D101" s="26" t="s">
        <v>146</v>
      </c>
      <c r="E101" s="26"/>
    </row>
    <row r="102" spans="4:5" x14ac:dyDescent="0.25">
      <c r="D102" s="8"/>
      <c r="E102" s="13"/>
    </row>
    <row r="103" spans="4:5" x14ac:dyDescent="0.25">
      <c r="D103" s="1" t="s">
        <v>173</v>
      </c>
    </row>
    <row r="104" spans="4:5" ht="273.75" customHeight="1" x14ac:dyDescent="0.25">
      <c r="D104" s="26" t="s">
        <v>147</v>
      </c>
      <c r="E104" s="26"/>
    </row>
    <row r="105" spans="4:5" x14ac:dyDescent="0.25">
      <c r="D105" s="8"/>
      <c r="E105" s="13"/>
    </row>
    <row r="106" spans="4:5" x14ac:dyDescent="0.25">
      <c r="D106" s="1" t="s">
        <v>174</v>
      </c>
    </row>
    <row r="107" spans="4:5" ht="191.25" customHeight="1" x14ac:dyDescent="0.25">
      <c r="D107" s="26" t="s">
        <v>148</v>
      </c>
      <c r="E107" s="26"/>
    </row>
    <row r="108" spans="4:5" x14ac:dyDescent="0.25">
      <c r="D108" s="8"/>
      <c r="E108" s="13"/>
    </row>
    <row r="109" spans="4:5" x14ac:dyDescent="0.25">
      <c r="D109" s="1" t="s">
        <v>175</v>
      </c>
    </row>
    <row r="110" spans="4:5" ht="186" customHeight="1" x14ac:dyDescent="0.25">
      <c r="D110" s="26" t="s">
        <v>149</v>
      </c>
      <c r="E110" s="26"/>
    </row>
    <row r="111" spans="4:5" x14ac:dyDescent="0.25">
      <c r="D111" s="8"/>
      <c r="E111" s="13"/>
    </row>
    <row r="112" spans="4:5" x14ac:dyDescent="0.25">
      <c r="D112" s="1" t="s">
        <v>176</v>
      </c>
    </row>
    <row r="113" spans="4:5" ht="207.75" customHeight="1" x14ac:dyDescent="0.25">
      <c r="D113" s="26" t="s">
        <v>150</v>
      </c>
      <c r="E113" s="26"/>
    </row>
    <row r="114" spans="4:5" x14ac:dyDescent="0.25">
      <c r="D114" s="8"/>
      <c r="E114" s="13"/>
    </row>
    <row r="115" spans="4:5" x14ac:dyDescent="0.25">
      <c r="D115" s="1" t="s">
        <v>177</v>
      </c>
    </row>
    <row r="116" spans="4:5" ht="186" customHeight="1" x14ac:dyDescent="0.25">
      <c r="D116" s="26" t="s">
        <v>151</v>
      </c>
      <c r="E116" s="26"/>
    </row>
    <row r="117" spans="4:5" x14ac:dyDescent="0.25">
      <c r="D117" s="8"/>
      <c r="E117" s="13"/>
    </row>
    <row r="118" spans="4:5" x14ac:dyDescent="0.25">
      <c r="D118" s="1" t="s">
        <v>178</v>
      </c>
    </row>
    <row r="119" spans="4:5" ht="195.75" customHeight="1" x14ac:dyDescent="0.25">
      <c r="D119" s="26" t="s">
        <v>152</v>
      </c>
      <c r="E119" s="26"/>
    </row>
    <row r="120" spans="4:5" x14ac:dyDescent="0.25">
      <c r="D120" s="8"/>
      <c r="E120" s="13"/>
    </row>
    <row r="121" spans="4:5" x14ac:dyDescent="0.25">
      <c r="D121" s="1" t="s">
        <v>179</v>
      </c>
    </row>
    <row r="122" spans="4:5" ht="225.75" customHeight="1" x14ac:dyDescent="0.25">
      <c r="D122" s="26" t="s">
        <v>153</v>
      </c>
      <c r="E122" s="26"/>
    </row>
    <row r="123" spans="4:5" x14ac:dyDescent="0.25">
      <c r="D123" s="8"/>
      <c r="E123" s="13"/>
    </row>
    <row r="124" spans="4:5" x14ac:dyDescent="0.25">
      <c r="D124" s="1" t="s">
        <v>180</v>
      </c>
    </row>
    <row r="125" spans="4:5" ht="124.5" customHeight="1" x14ac:dyDescent="0.25">
      <c r="D125" s="26" t="s">
        <v>154</v>
      </c>
      <c r="E125" s="26"/>
    </row>
    <row r="126" spans="4:5" x14ac:dyDescent="0.25">
      <c r="D126" s="8"/>
      <c r="E126" s="13"/>
    </row>
    <row r="127" spans="4:5" x14ac:dyDescent="0.25">
      <c r="D127" s="1" t="s">
        <v>181</v>
      </c>
    </row>
    <row r="128" spans="4:5" ht="129.75" customHeight="1" x14ac:dyDescent="0.25">
      <c r="D128" s="26" t="s">
        <v>155</v>
      </c>
      <c r="E128" s="26"/>
    </row>
    <row r="129" spans="4:5" x14ac:dyDescent="0.25">
      <c r="D129" s="8"/>
      <c r="E129" s="13"/>
    </row>
    <row r="130" spans="4:5" x14ac:dyDescent="0.25">
      <c r="D130" s="1" t="s">
        <v>182</v>
      </c>
    </row>
    <row r="131" spans="4:5" ht="122.25" customHeight="1" x14ac:dyDescent="0.25">
      <c r="D131" s="26" t="s">
        <v>156</v>
      </c>
      <c r="E131" s="26"/>
    </row>
    <row r="132" spans="4:5" x14ac:dyDescent="0.25">
      <c r="D132" s="8"/>
      <c r="E132" s="13"/>
    </row>
    <row r="133" spans="4:5" x14ac:dyDescent="0.25">
      <c r="D133" s="1" t="s">
        <v>183</v>
      </c>
    </row>
    <row r="134" spans="4:5" ht="183" customHeight="1" x14ac:dyDescent="0.25">
      <c r="D134" s="26" t="s">
        <v>157</v>
      </c>
      <c r="E134" s="26"/>
    </row>
    <row r="135" spans="4:5" x14ac:dyDescent="0.25">
      <c r="D135" s="8"/>
      <c r="E135" s="13"/>
    </row>
    <row r="136" spans="4:5" x14ac:dyDescent="0.25">
      <c r="D136" s="1" t="s">
        <v>184</v>
      </c>
    </row>
    <row r="137" spans="4:5" ht="177" customHeight="1" x14ac:dyDescent="0.25">
      <c r="D137" s="26" t="s">
        <v>158</v>
      </c>
      <c r="E137" s="26"/>
    </row>
    <row r="138" spans="4:5" x14ac:dyDescent="0.25">
      <c r="D138" s="8"/>
      <c r="E138" s="13"/>
    </row>
    <row r="139" spans="4:5" x14ac:dyDescent="0.25">
      <c r="D139" s="1" t="s">
        <v>185</v>
      </c>
    </row>
    <row r="140" spans="4:5" ht="188.25" customHeight="1" x14ac:dyDescent="0.25">
      <c r="D140" s="26" t="s">
        <v>159</v>
      </c>
      <c r="E140" s="26"/>
    </row>
    <row r="141" spans="4:5" x14ac:dyDescent="0.25">
      <c r="D141" s="8"/>
      <c r="E141" s="13"/>
    </row>
    <row r="142" spans="4:5" x14ac:dyDescent="0.25">
      <c r="D142" s="1" t="s">
        <v>186</v>
      </c>
    </row>
    <row r="143" spans="4:5" ht="199.5" customHeight="1" x14ac:dyDescent="0.25">
      <c r="D143" s="26" t="s">
        <v>160</v>
      </c>
      <c r="E143" s="26"/>
    </row>
    <row r="144" spans="4:5" x14ac:dyDescent="0.25">
      <c r="D144" s="8"/>
      <c r="E144" s="13"/>
    </row>
    <row r="145" spans="4:5" x14ac:dyDescent="0.25">
      <c r="D145" s="1" t="s">
        <v>187</v>
      </c>
    </row>
    <row r="146" spans="4:5" ht="200.25" customHeight="1" x14ac:dyDescent="0.25">
      <c r="D146" s="26" t="s">
        <v>161</v>
      </c>
      <c r="E146" s="26"/>
    </row>
    <row r="147" spans="4:5" x14ac:dyDescent="0.25">
      <c r="D147" s="8"/>
      <c r="E147" s="13"/>
    </row>
    <row r="148" spans="4:5" x14ac:dyDescent="0.25">
      <c r="D148" s="1" t="s">
        <v>188</v>
      </c>
    </row>
    <row r="149" spans="4:5" ht="214.5" customHeight="1" x14ac:dyDescent="0.25">
      <c r="D149" s="26" t="s">
        <v>162</v>
      </c>
      <c r="E149" s="26"/>
    </row>
    <row r="150" spans="4:5" x14ac:dyDescent="0.25">
      <c r="D150" s="8"/>
      <c r="E150" s="13"/>
    </row>
    <row r="151" spans="4:5" x14ac:dyDescent="0.25">
      <c r="D151" s="1" t="s">
        <v>189</v>
      </c>
    </row>
    <row r="152" spans="4:5" ht="195" customHeight="1" x14ac:dyDescent="0.25">
      <c r="D152" s="26" t="s">
        <v>163</v>
      </c>
      <c r="E152" s="26"/>
    </row>
    <row r="153" spans="4:5" x14ac:dyDescent="0.25">
      <c r="D153" s="8"/>
      <c r="E153" s="13"/>
    </row>
    <row r="154" spans="4:5" x14ac:dyDescent="0.25">
      <c r="D154" s="1" t="s">
        <v>190</v>
      </c>
    </row>
    <row r="155" spans="4:5" ht="180" customHeight="1" x14ac:dyDescent="0.25">
      <c r="D155" s="26" t="s">
        <v>164</v>
      </c>
      <c r="E155" s="26"/>
    </row>
    <row r="156" spans="4:5" x14ac:dyDescent="0.25">
      <c r="D156" s="8"/>
      <c r="E156" s="13"/>
    </row>
    <row r="157" spans="4:5" x14ac:dyDescent="0.25">
      <c r="D157" s="1" t="s">
        <v>191</v>
      </c>
    </row>
    <row r="158" spans="4:5" ht="195" customHeight="1" x14ac:dyDescent="0.25">
      <c r="D158" s="26" t="s">
        <v>165</v>
      </c>
      <c r="E158" s="26"/>
    </row>
    <row r="159" spans="4:5" x14ac:dyDescent="0.25">
      <c r="D159" s="8"/>
      <c r="E159" s="13"/>
    </row>
    <row r="160" spans="4:5" x14ac:dyDescent="0.25">
      <c r="D160" s="1" t="s">
        <v>192</v>
      </c>
    </row>
    <row r="161" spans="3:5" ht="198.75" customHeight="1" x14ac:dyDescent="0.25">
      <c r="D161" s="26" t="s">
        <v>166</v>
      </c>
      <c r="E161" s="26"/>
    </row>
    <row r="162" spans="3:5" x14ac:dyDescent="0.25">
      <c r="D162" s="8"/>
      <c r="E162" s="13"/>
    </row>
    <row r="163" spans="3:5" x14ac:dyDescent="0.25">
      <c r="D163" s="1" t="s">
        <v>193</v>
      </c>
    </row>
    <row r="164" spans="3:5" ht="191.25" customHeight="1" x14ac:dyDescent="0.25">
      <c r="D164" s="26" t="s">
        <v>167</v>
      </c>
      <c r="E164" s="26"/>
    </row>
    <row r="165" spans="3:5" x14ac:dyDescent="0.25"/>
    <row r="166" spans="3:5" x14ac:dyDescent="0.25">
      <c r="C166" s="25" t="s">
        <v>624</v>
      </c>
    </row>
    <row r="167" spans="3:5" x14ac:dyDescent="0.25"/>
  </sheetData>
  <sheetProtection sheet="1" selectLockedCells="1"/>
  <mergeCells count="27">
    <mergeCell ref="D158:E158"/>
    <mergeCell ref="D161:E161"/>
    <mergeCell ref="D164:E164"/>
    <mergeCell ref="D140:E140"/>
    <mergeCell ref="D143:E143"/>
    <mergeCell ref="D146:E146"/>
    <mergeCell ref="D149:E149"/>
    <mergeCell ref="D152:E152"/>
    <mergeCell ref="D155:E155"/>
    <mergeCell ref="D137:E137"/>
    <mergeCell ref="D104:E104"/>
    <mergeCell ref="D107:E107"/>
    <mergeCell ref="D110:E110"/>
    <mergeCell ref="D113:E113"/>
    <mergeCell ref="D116:E116"/>
    <mergeCell ref="D119:E119"/>
    <mergeCell ref="D122:E122"/>
    <mergeCell ref="D125:E125"/>
    <mergeCell ref="D128:E128"/>
    <mergeCell ref="D131:E131"/>
    <mergeCell ref="D134:E134"/>
    <mergeCell ref="D101:E101"/>
    <mergeCell ref="D83:E83"/>
    <mergeCell ref="D89:E89"/>
    <mergeCell ref="D92:E92"/>
    <mergeCell ref="D95:E95"/>
    <mergeCell ref="D98:E98"/>
  </mergeCells>
  <dataValidations count="3">
    <dataValidation type="whole" allowBlank="1" showInputMessage="1" showErrorMessage="1" errorTitle="Please enter a whole number" error="Please enter a whole number that is greater than or equal to zero." sqref="E8 E10 E13 E15 E17 E21 E19 E23 E26 E28 E30 E32 E35 E37 E39 E41 E45 E48 E54 E58 E60 E64 E66 E43 E76 E78" xr:uid="{531D6A29-DF77-4746-A9AE-43884B7D14E2}">
      <formula1>0</formula1>
      <formula2>1000000000000</formula2>
    </dataValidation>
    <dataValidation type="whole" allowBlank="1" showInputMessage="1" showErrorMessage="1" sqref="E22" xr:uid="{E5CB1728-CA10-43BE-B4B0-837BA0AA2E53}">
      <formula1>0</formula1>
      <formula2>1000000000000000</formula2>
    </dataValidation>
    <dataValidation type="decimal" allowBlank="1" showInputMessage="1" showErrorMessage="1" errorTitle="Please enter a valid number" error="Please enter a valid number that is greater than or equal to zero." sqref="E70 E72" xr:uid="{E32B248C-03C7-453C-8F36-024275A25A52}">
      <formula1>0</formula1>
      <formula2>1000000000000</formula2>
    </dataValidation>
  </dataValidations>
  <hyperlinks>
    <hyperlink ref="E2" location="Help!A1" tooltip="Click here for additional assistance" display="Get help" xr:uid="{CF5557D9-4333-4ECA-B432-F97BA0E36A56}"/>
  </hyperlinks>
  <pageMargins left="0.25" right="0.25" top="0.25" bottom="0.25" header="0.3" footer="0.3"/>
  <pageSetup orientation="portrait" r:id="rId1"/>
  <rowBreaks count="4" manualBreakCount="4">
    <brk id="93" max="16383" man="1"/>
    <brk id="102" max="16383" man="1"/>
    <brk id="141" max="16383" man="1"/>
    <brk id="153"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80403-F704-473A-B033-F69D2A485E75}">
  <sheetPr codeName="Sheet20"/>
  <dimension ref="A1:F121"/>
  <sheetViews>
    <sheetView showGridLines="0" showRowColHeaders="0" zoomScaleNormal="100" workbookViewId="0">
      <selection activeCell="E2" sqref="E2"/>
    </sheetView>
  </sheetViews>
  <sheetFormatPr defaultColWidth="0" defaultRowHeight="14.25" zeroHeight="1" x14ac:dyDescent="0.25"/>
  <cols>
    <col min="1" max="3" width="1.7109375" style="2" customWidth="1"/>
    <col min="4" max="4" width="80.7109375" style="2" customWidth="1"/>
    <col min="5" max="5" width="10.7109375" style="4" customWidth="1"/>
    <col min="6" max="6" width="4.7109375" style="2" customWidth="1"/>
    <col min="7" max="16384" width="9.140625" style="2" hidden="1"/>
  </cols>
  <sheetData>
    <row r="1" spans="2:5" x14ac:dyDescent="0.25"/>
    <row r="2" spans="2:5" ht="25.5" x14ac:dyDescent="0.5">
      <c r="B2" s="3" t="s">
        <v>320</v>
      </c>
      <c r="E2" s="23" t="s">
        <v>546</v>
      </c>
    </row>
    <row r="3" spans="2:5" x14ac:dyDescent="0.25">
      <c r="B3" s="18" t="str">
        <f>IF(Project_Category="",Project_Undefined,IF(LOWER(Project_Category)&lt;&gt;LOWER(B2),CONCATENATE("This is not a ", LOWER(B2), " project. Do not report these indicators."),CONCATENATE(IF(Municipal_ID="","",CONCATENATE(Municipal_ID, IF(Project_Title="","",": "))),Project_Title,IF(AMO_ID="","",CONCATENATE(" (AMO ID ", AMO_ID, ")")))))</f>
        <v>Please define the project on the Intro sheet before reporting the information below.</v>
      </c>
    </row>
    <row r="4" spans="2:5" x14ac:dyDescent="0.25"/>
    <row r="5" spans="2:5" x14ac:dyDescent="0.25">
      <c r="C5" s="9" t="s">
        <v>1</v>
      </c>
      <c r="D5" s="10"/>
      <c r="E5" s="11" t="s">
        <v>15</v>
      </c>
    </row>
    <row r="6" spans="2:5" x14ac:dyDescent="0.25"/>
    <row r="7" spans="2:5" x14ac:dyDescent="0.25">
      <c r="D7" s="1" t="s">
        <v>321</v>
      </c>
    </row>
    <row r="8" spans="2:5" x14ac:dyDescent="0.25">
      <c r="D8" s="2" t="s">
        <v>323</v>
      </c>
      <c r="E8" s="5"/>
    </row>
    <row r="9" spans="2:5" ht="5.0999999999999996" customHeight="1" x14ac:dyDescent="0.25"/>
    <row r="10" spans="2:5" x14ac:dyDescent="0.25">
      <c r="D10" s="2" t="s">
        <v>324</v>
      </c>
      <c r="E10" s="5"/>
    </row>
    <row r="11" spans="2:5" ht="5.0999999999999996" customHeight="1" x14ac:dyDescent="0.25"/>
    <row r="12" spans="2:5" x14ac:dyDescent="0.25">
      <c r="D12" s="2" t="s">
        <v>325</v>
      </c>
      <c r="E12" s="5"/>
    </row>
    <row r="13" spans="2:5" ht="5.0999999999999996" customHeight="1" x14ac:dyDescent="0.25"/>
    <row r="14" spans="2:5" x14ac:dyDescent="0.25">
      <c r="D14" s="2" t="s">
        <v>326</v>
      </c>
      <c r="E14" s="5"/>
    </row>
    <row r="15" spans="2:5" ht="5.0999999999999996" customHeight="1" x14ac:dyDescent="0.25"/>
    <row r="16" spans="2:5" x14ac:dyDescent="0.25">
      <c r="D16" s="2" t="s">
        <v>327</v>
      </c>
      <c r="E16" s="5"/>
    </row>
    <row r="17" spans="4:5" ht="5.0999999999999996" customHeight="1" x14ac:dyDescent="0.25"/>
    <row r="18" spans="4:5" x14ac:dyDescent="0.25">
      <c r="D18" s="2" t="s">
        <v>328</v>
      </c>
      <c r="E18" s="5"/>
    </row>
    <row r="19" spans="4:5" ht="5.0999999999999996" customHeight="1" x14ac:dyDescent="0.25"/>
    <row r="20" spans="4:5" x14ac:dyDescent="0.25">
      <c r="D20" s="2" t="s">
        <v>329</v>
      </c>
      <c r="E20" s="5"/>
    </row>
    <row r="21" spans="4:5" x14ac:dyDescent="0.25"/>
    <row r="22" spans="4:5" x14ac:dyDescent="0.25">
      <c r="D22" s="1" t="s">
        <v>322</v>
      </c>
    </row>
    <row r="23" spans="4:5" x14ac:dyDescent="0.25">
      <c r="D23" s="2" t="s">
        <v>337</v>
      </c>
      <c r="E23" s="5"/>
    </row>
    <row r="24" spans="4:5" x14ac:dyDescent="0.25">
      <c r="D24" s="2" t="s">
        <v>338</v>
      </c>
    </row>
    <row r="25" spans="4:5" ht="5.0999999999999996" customHeight="1" x14ac:dyDescent="0.25"/>
    <row r="26" spans="4:5" x14ac:dyDescent="0.25">
      <c r="D26" s="2" t="s">
        <v>330</v>
      </c>
      <c r="E26" s="5"/>
    </row>
    <row r="27" spans="4:5" ht="5.0999999999999996" customHeight="1" x14ac:dyDescent="0.25"/>
    <row r="28" spans="4:5" x14ac:dyDescent="0.25">
      <c r="D28" s="2" t="s">
        <v>331</v>
      </c>
      <c r="E28" s="5"/>
    </row>
    <row r="29" spans="4:5" ht="5.0999999999999996" customHeight="1" x14ac:dyDescent="0.25"/>
    <row r="30" spans="4:5" x14ac:dyDescent="0.25">
      <c r="D30" s="2" t="s">
        <v>332</v>
      </c>
      <c r="E30" s="5"/>
    </row>
    <row r="31" spans="4:5" ht="5.0999999999999996" customHeight="1" x14ac:dyDescent="0.25"/>
    <row r="32" spans="4:5" x14ac:dyDescent="0.25">
      <c r="D32" s="2" t="s">
        <v>333</v>
      </c>
      <c r="E32" s="5"/>
    </row>
    <row r="33" spans="4:5" ht="5.0999999999999996" customHeight="1" x14ac:dyDescent="0.25"/>
    <row r="34" spans="4:5" x14ac:dyDescent="0.25">
      <c r="D34" s="2" t="s">
        <v>334</v>
      </c>
      <c r="E34" s="5"/>
    </row>
    <row r="35" spans="4:5" ht="5.0999999999999996" customHeight="1" x14ac:dyDescent="0.25"/>
    <row r="36" spans="4:5" x14ac:dyDescent="0.25">
      <c r="D36" s="2" t="s">
        <v>335</v>
      </c>
      <c r="E36" s="5"/>
    </row>
    <row r="37" spans="4:5" ht="5.0999999999999996" customHeight="1" x14ac:dyDescent="0.25"/>
    <row r="38" spans="4:5" x14ac:dyDescent="0.25">
      <c r="D38" s="2" t="s">
        <v>339</v>
      </c>
      <c r="E38" s="5"/>
    </row>
    <row r="39" spans="4:5" x14ac:dyDescent="0.25">
      <c r="D39" s="2" t="s">
        <v>30</v>
      </c>
    </row>
    <row r="40" spans="4:5" ht="5.0999999999999996" customHeight="1" x14ac:dyDescent="0.25"/>
    <row r="41" spans="4:5" x14ac:dyDescent="0.25">
      <c r="D41" s="2" t="s">
        <v>336</v>
      </c>
      <c r="E41" s="5"/>
    </row>
    <row r="42" spans="4:5" x14ac:dyDescent="0.25"/>
    <row r="43" spans="4:5" x14ac:dyDescent="0.25">
      <c r="D43" s="1" t="s">
        <v>340</v>
      </c>
    </row>
    <row r="44" spans="4:5" x14ac:dyDescent="0.25">
      <c r="D44" s="2" t="s">
        <v>348</v>
      </c>
      <c r="E44" s="5"/>
    </row>
    <row r="45" spans="4:5" ht="5.0999999999999996" customHeight="1" x14ac:dyDescent="0.25"/>
    <row r="46" spans="4:5" x14ac:dyDescent="0.25">
      <c r="D46" s="2" t="s">
        <v>349</v>
      </c>
      <c r="E46" s="5"/>
    </row>
    <row r="47" spans="4:5" ht="5.0999999999999996" customHeight="1" x14ac:dyDescent="0.25"/>
    <row r="48" spans="4:5" x14ac:dyDescent="0.25">
      <c r="D48" s="2" t="s">
        <v>350</v>
      </c>
      <c r="E48" s="5"/>
    </row>
    <row r="49" spans="4:5" ht="5.0999999999999996" customHeight="1" x14ac:dyDescent="0.25"/>
    <row r="50" spans="4:5" x14ac:dyDescent="0.25">
      <c r="D50" s="2" t="s">
        <v>351</v>
      </c>
      <c r="E50" s="5"/>
    </row>
    <row r="51" spans="4:5" x14ac:dyDescent="0.25"/>
    <row r="52" spans="4:5" x14ac:dyDescent="0.25">
      <c r="D52" s="1" t="s">
        <v>341</v>
      </c>
    </row>
    <row r="53" spans="4:5" x14ac:dyDescent="0.25">
      <c r="D53" s="2" t="s">
        <v>342</v>
      </c>
      <c r="E53" s="5"/>
    </row>
    <row r="54" spans="4:5" ht="5.0999999999999996" customHeight="1" x14ac:dyDescent="0.25"/>
    <row r="55" spans="4:5" x14ac:dyDescent="0.25">
      <c r="D55" s="2" t="s">
        <v>343</v>
      </c>
      <c r="E55" s="5"/>
    </row>
    <row r="56" spans="4:5" ht="5.0999999999999996" customHeight="1" x14ac:dyDescent="0.25"/>
    <row r="57" spans="4:5" x14ac:dyDescent="0.25">
      <c r="D57" s="2" t="s">
        <v>344</v>
      </c>
      <c r="E57" s="5"/>
    </row>
    <row r="58" spans="4:5" ht="5.0999999999999996" customHeight="1" x14ac:dyDescent="0.25"/>
    <row r="59" spans="4:5" x14ac:dyDescent="0.25">
      <c r="D59" s="2" t="s">
        <v>345</v>
      </c>
      <c r="E59" s="5"/>
    </row>
    <row r="60" spans="4:5" ht="5.0999999999999996" customHeight="1" x14ac:dyDescent="0.25"/>
    <row r="61" spans="4:5" x14ac:dyDescent="0.25">
      <c r="D61" s="2" t="s">
        <v>346</v>
      </c>
      <c r="E61" s="5"/>
    </row>
    <row r="62" spans="4:5" ht="5.0999999999999996" customHeight="1" x14ac:dyDescent="0.25"/>
    <row r="63" spans="4:5" x14ac:dyDescent="0.25">
      <c r="D63" s="2" t="s">
        <v>347</v>
      </c>
      <c r="E63" s="5"/>
    </row>
    <row r="64" spans="4:5" x14ac:dyDescent="0.25"/>
    <row r="65" spans="3:5" x14ac:dyDescent="0.25">
      <c r="D65" s="1" t="s">
        <v>34</v>
      </c>
    </row>
    <row r="66" spans="3:5" x14ac:dyDescent="0.25">
      <c r="D66" s="2" t="s">
        <v>19</v>
      </c>
      <c r="E66" s="5"/>
    </row>
    <row r="67" spans="3:5" x14ac:dyDescent="0.25"/>
    <row r="68" spans="3:5" x14ac:dyDescent="0.25"/>
    <row r="69" spans="3:5" x14ac:dyDescent="0.25">
      <c r="C69" s="9" t="s">
        <v>9</v>
      </c>
      <c r="D69" s="10"/>
      <c r="E69" s="11" t="s">
        <v>16</v>
      </c>
    </row>
    <row r="70" spans="3:5" x14ac:dyDescent="0.25"/>
    <row r="71" spans="3:5" x14ac:dyDescent="0.25">
      <c r="D71" s="2" t="s">
        <v>358</v>
      </c>
      <c r="E71" s="5"/>
    </row>
    <row r="72" spans="3:5" x14ac:dyDescent="0.25"/>
    <row r="73" spans="3:5" x14ac:dyDescent="0.25">
      <c r="D73" s="2" t="s">
        <v>359</v>
      </c>
      <c r="E73" s="6" t="str">
        <f>IF(OR(E75="",E77=""),"",E77-E75)</f>
        <v/>
      </c>
    </row>
    <row r="74" spans="3:5" ht="5.0999999999999996" customHeight="1" x14ac:dyDescent="0.25"/>
    <row r="75" spans="3:5" x14ac:dyDescent="0.25">
      <c r="D75" s="2" t="s">
        <v>12</v>
      </c>
      <c r="E75" s="5"/>
    </row>
    <row r="76" spans="3:5" ht="5.0999999999999996" customHeight="1" x14ac:dyDescent="0.25"/>
    <row r="77" spans="3:5" x14ac:dyDescent="0.25">
      <c r="D77" s="2" t="s">
        <v>13</v>
      </c>
      <c r="E77" s="5"/>
    </row>
    <row r="78" spans="3:5" x14ac:dyDescent="0.25"/>
    <row r="79" spans="3:5" x14ac:dyDescent="0.25">
      <c r="D79" s="2" t="s">
        <v>360</v>
      </c>
      <c r="E79" s="6" t="str">
        <f>IF(OR(E81="",E83=""),"",E83-E81)</f>
        <v/>
      </c>
    </row>
    <row r="80" spans="3:5" ht="5.0999999999999996" customHeight="1" x14ac:dyDescent="0.25"/>
    <row r="81" spans="4:5" x14ac:dyDescent="0.25">
      <c r="D81" s="2" t="s">
        <v>12</v>
      </c>
      <c r="E81" s="5"/>
    </row>
    <row r="82" spans="4:5" ht="5.0999999999999996" customHeight="1" x14ac:dyDescent="0.25"/>
    <row r="83" spans="4:5" x14ac:dyDescent="0.25">
      <c r="D83" s="2" t="s">
        <v>13</v>
      </c>
      <c r="E83" s="5"/>
    </row>
    <row r="84" spans="4:5" x14ac:dyDescent="0.25"/>
    <row r="85" spans="4:5" x14ac:dyDescent="0.25">
      <c r="D85" s="2" t="s">
        <v>366</v>
      </c>
      <c r="E85" s="15" t="str">
        <f>IF(OR(E87="",E89=""),"",E89-E87)</f>
        <v/>
      </c>
    </row>
    <row r="86" spans="4:5" ht="5.0999999999999996" customHeight="1" x14ac:dyDescent="0.25"/>
    <row r="87" spans="4:5" x14ac:dyDescent="0.25">
      <c r="D87" s="2" t="s">
        <v>12</v>
      </c>
      <c r="E87" s="14"/>
    </row>
    <row r="88" spans="4:5" ht="5.0999999999999996" customHeight="1" x14ac:dyDescent="0.25"/>
    <row r="89" spans="4:5" x14ac:dyDescent="0.25">
      <c r="D89" s="2" t="s">
        <v>13</v>
      </c>
      <c r="E89" s="14"/>
    </row>
    <row r="90" spans="4:5" x14ac:dyDescent="0.25"/>
    <row r="91" spans="4:5" x14ac:dyDescent="0.25">
      <c r="D91" s="2" t="s">
        <v>368</v>
      </c>
      <c r="E91" s="15" t="str">
        <f>IF(OR(E93="",E95=""),"",E95-E93)</f>
        <v/>
      </c>
    </row>
    <row r="92" spans="4:5" ht="5.0999999999999996" customHeight="1" x14ac:dyDescent="0.25"/>
    <row r="93" spans="4:5" x14ac:dyDescent="0.25">
      <c r="D93" s="2" t="s">
        <v>12</v>
      </c>
      <c r="E93" s="14"/>
    </row>
    <row r="94" spans="4:5" ht="5.0999999999999996" customHeight="1" x14ac:dyDescent="0.25"/>
    <row r="95" spans="4:5" x14ac:dyDescent="0.25">
      <c r="D95" s="2" t="s">
        <v>13</v>
      </c>
      <c r="E95" s="14"/>
    </row>
    <row r="96" spans="4:5" x14ac:dyDescent="0.25"/>
    <row r="97" spans="3:5" x14ac:dyDescent="0.25">
      <c r="D97" s="2" t="s">
        <v>367</v>
      </c>
      <c r="E97" s="15" t="str">
        <f>IF(OR(E99="",E101=""),"",E101-E99)</f>
        <v/>
      </c>
    </row>
    <row r="98" spans="3:5" ht="5.0999999999999996" customHeight="1" x14ac:dyDescent="0.25"/>
    <row r="99" spans="3:5" x14ac:dyDescent="0.25">
      <c r="D99" s="2" t="s">
        <v>12</v>
      </c>
      <c r="E99" s="14"/>
    </row>
    <row r="100" spans="3:5" ht="5.0999999999999996" customHeight="1" x14ac:dyDescent="0.25"/>
    <row r="101" spans="3:5" x14ac:dyDescent="0.25">
      <c r="D101" s="2" t="s">
        <v>13</v>
      </c>
      <c r="E101" s="14"/>
    </row>
    <row r="102" spans="3:5" x14ac:dyDescent="0.25"/>
    <row r="103" spans="3:5" x14ac:dyDescent="0.25"/>
    <row r="104" spans="3:5" x14ac:dyDescent="0.25">
      <c r="C104" s="9" t="s">
        <v>21</v>
      </c>
      <c r="D104" s="10"/>
      <c r="E104" s="11" t="s">
        <v>22</v>
      </c>
    </row>
    <row r="105" spans="3:5" x14ac:dyDescent="0.25"/>
    <row r="106" spans="3:5" ht="72" customHeight="1" x14ac:dyDescent="0.25">
      <c r="D106" s="27"/>
      <c r="E106" s="28"/>
    </row>
    <row r="107" spans="3:5" x14ac:dyDescent="0.25"/>
    <row r="108" spans="3:5" x14ac:dyDescent="0.25"/>
    <row r="109" spans="3:5" x14ac:dyDescent="0.25">
      <c r="C109" s="9" t="s">
        <v>39</v>
      </c>
      <c r="D109" s="10"/>
      <c r="E109" s="11"/>
    </row>
    <row r="110" spans="3:5" x14ac:dyDescent="0.25"/>
    <row r="111" spans="3:5" x14ac:dyDescent="0.25">
      <c r="D111" s="1" t="s">
        <v>352</v>
      </c>
    </row>
    <row r="112" spans="3:5" ht="103.5" customHeight="1" x14ac:dyDescent="0.25">
      <c r="D112" s="26" t="s">
        <v>353</v>
      </c>
      <c r="E112" s="26"/>
    </row>
    <row r="113" spans="3:5" x14ac:dyDescent="0.25">
      <c r="D113" s="8"/>
      <c r="E113" s="13"/>
    </row>
    <row r="114" spans="3:5" x14ac:dyDescent="0.25">
      <c r="D114" s="1" t="s">
        <v>354</v>
      </c>
    </row>
    <row r="115" spans="3:5" ht="120.75" customHeight="1" x14ac:dyDescent="0.25">
      <c r="D115" s="26" t="s">
        <v>355</v>
      </c>
      <c r="E115" s="26"/>
    </row>
    <row r="116" spans="3:5" x14ac:dyDescent="0.25">
      <c r="D116" s="8"/>
      <c r="E116" s="13"/>
    </row>
    <row r="117" spans="3:5" x14ac:dyDescent="0.25">
      <c r="D117" s="1" t="s">
        <v>356</v>
      </c>
    </row>
    <row r="118" spans="3:5" x14ac:dyDescent="0.25">
      <c r="D118" s="26" t="s">
        <v>357</v>
      </c>
      <c r="E118" s="26"/>
    </row>
    <row r="119" spans="3:5" x14ac:dyDescent="0.25">
      <c r="D119" s="8"/>
      <c r="E119" s="13"/>
    </row>
    <row r="120" spans="3:5" x14ac:dyDescent="0.25">
      <c r="C120" s="25" t="s">
        <v>624</v>
      </c>
    </row>
    <row r="121" spans="3:5" x14ac:dyDescent="0.25"/>
  </sheetData>
  <sheetProtection sheet="1" selectLockedCells="1"/>
  <mergeCells count="4">
    <mergeCell ref="D106:E106"/>
    <mergeCell ref="D112:E112"/>
    <mergeCell ref="D115:E115"/>
    <mergeCell ref="D118:E118"/>
  </mergeCells>
  <dataValidations count="4">
    <dataValidation type="whole" allowBlank="1" showInputMessage="1" showErrorMessage="1" errorTitle="Please enter a whole number" error="Please enter a whole number that is greater than or equal to zero." sqref="E8 E83 E23 E26 E28 E32 E30 E20 E44 E46 E48 E50 E53 E55 E57 E59 E61 E63 E66 E41 E75 E77 E81 E10 E12 E14 E18 E16 E34 E36 E38" xr:uid="{DB8A4037-9224-4863-8469-582B1FA19A70}">
      <formula1>0</formula1>
      <formula2>1000000000000</formula2>
    </dataValidation>
    <dataValidation type="whole" allowBlank="1" showInputMessage="1" showErrorMessage="1" sqref="E33 E19" xr:uid="{55AB0165-2CEC-47EB-92D0-4225B86E4FF6}">
      <formula1>0</formula1>
      <formula2>1000000000000000</formula2>
    </dataValidation>
    <dataValidation type="list" allowBlank="1" showInputMessage="1" showErrorMessage="1" errorTitle="Please enter a whole number" error="Please enter a whole number that is greater than or equal to zero." sqref="E71" xr:uid="{ADBE2737-538E-4099-AD53-6C9DCA30EBEB}">
      <formula1>"Yes,No"</formula1>
    </dataValidation>
    <dataValidation type="decimal" allowBlank="1" showInputMessage="1" showErrorMessage="1" errorTitle="Please enter a valid number" error="Please enter a valid number that is greater than or equal to zero." sqref="E101 E99 E95 E93 E89 E87" xr:uid="{69CCA217-FABF-403D-A7CD-89EF97828EA6}">
      <formula1>0</formula1>
      <formula2>1000000000000</formula2>
    </dataValidation>
  </dataValidations>
  <hyperlinks>
    <hyperlink ref="E2" location="Help!A1" tooltip="Click here for additional assistance" display="Get help" xr:uid="{CE1A9B3F-D5D1-4910-88D6-E7E586306DA4}"/>
  </hyperlinks>
  <pageMargins left="0.25" right="0.25" top="0.25" bottom="0.25" header="0.3" footer="0.3"/>
  <pageSetup orientation="portrait" r:id="rId1"/>
  <rowBreaks count="1" manualBreakCount="1">
    <brk id="116"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42905-4AF0-48CF-88A4-27A54E78AD1D}">
  <sheetPr codeName="Sheet21"/>
  <dimension ref="A1:F74"/>
  <sheetViews>
    <sheetView showGridLines="0" showRowColHeaders="0" zoomScaleNormal="100" workbookViewId="0">
      <selection activeCell="E2" sqref="E2"/>
    </sheetView>
  </sheetViews>
  <sheetFormatPr defaultColWidth="0" defaultRowHeight="14.25" zeroHeight="1" x14ac:dyDescent="0.25"/>
  <cols>
    <col min="1" max="3" width="1.7109375" style="2" customWidth="1"/>
    <col min="4" max="4" width="80.7109375" style="2" customWidth="1"/>
    <col min="5" max="5" width="10.7109375" style="4" customWidth="1"/>
    <col min="6" max="6" width="4.7109375" style="2" customWidth="1"/>
    <col min="7" max="16384" width="9.140625" style="2" hidden="1"/>
  </cols>
  <sheetData>
    <row r="1" spans="2:5" x14ac:dyDescent="0.25"/>
    <row r="2" spans="2:5" ht="25.5" x14ac:dyDescent="0.5">
      <c r="B2" s="3" t="s">
        <v>369</v>
      </c>
      <c r="E2" s="23" t="s">
        <v>546</v>
      </c>
    </row>
    <row r="3" spans="2:5" x14ac:dyDescent="0.25">
      <c r="B3" s="18" t="str">
        <f>IF(Project_Category="",Project_Undefined,IF(LOWER(Project_Category)&lt;&gt;LOWER(B2),CONCATENATE("This is not a ", LOWER(B2), " project. Do not report these indicators."),CONCATENATE(IF(Municipal_ID="","",CONCATENATE(Municipal_ID, IF(Project_Title="","",": "))),Project_Title,IF(AMO_ID="","",CONCATENATE(" (AMO ID ", AMO_ID, ")")))))</f>
        <v>Please define the project on the Intro sheet before reporting the information below.</v>
      </c>
    </row>
    <row r="4" spans="2:5" x14ac:dyDescent="0.25"/>
    <row r="5" spans="2:5" x14ac:dyDescent="0.25">
      <c r="C5" s="9" t="s">
        <v>1</v>
      </c>
      <c r="D5" s="10"/>
      <c r="E5" s="11" t="s">
        <v>15</v>
      </c>
    </row>
    <row r="6" spans="2:5" x14ac:dyDescent="0.25"/>
    <row r="7" spans="2:5" x14ac:dyDescent="0.25">
      <c r="D7" s="1" t="s">
        <v>370</v>
      </c>
    </row>
    <row r="8" spans="2:5" x14ac:dyDescent="0.25">
      <c r="D8" s="2" t="s">
        <v>84</v>
      </c>
      <c r="E8" s="5"/>
    </row>
    <row r="9" spans="2:5" ht="5.0999999999999996" customHeight="1" x14ac:dyDescent="0.25"/>
    <row r="10" spans="2:5" x14ac:dyDescent="0.25">
      <c r="D10" s="2" t="s">
        <v>373</v>
      </c>
      <c r="E10" s="5"/>
    </row>
    <row r="11" spans="2:5" ht="5.0999999999999996" customHeight="1" x14ac:dyDescent="0.25"/>
    <row r="12" spans="2:5" x14ac:dyDescent="0.25">
      <c r="D12" s="2" t="s">
        <v>86</v>
      </c>
      <c r="E12" s="5"/>
    </row>
    <row r="13" spans="2:5" ht="5.0999999999999996" customHeight="1" x14ac:dyDescent="0.25"/>
    <row r="14" spans="2:5" x14ac:dyDescent="0.25">
      <c r="D14" s="2" t="s">
        <v>90</v>
      </c>
      <c r="E14" s="5"/>
    </row>
    <row r="15" spans="2:5" ht="5.0999999999999996" customHeight="1" x14ac:dyDescent="0.25"/>
    <row r="16" spans="2:5" x14ac:dyDescent="0.25">
      <c r="D16" s="2" t="s">
        <v>91</v>
      </c>
      <c r="E16" s="5"/>
    </row>
    <row r="17" spans="4:5" ht="5.0999999999999996" customHeight="1" x14ac:dyDescent="0.25"/>
    <row r="18" spans="4:5" x14ac:dyDescent="0.25">
      <c r="D18" s="25" t="s">
        <v>627</v>
      </c>
      <c r="E18" s="5"/>
    </row>
    <row r="19" spans="4:5" x14ac:dyDescent="0.25"/>
    <row r="20" spans="4:5" x14ac:dyDescent="0.25">
      <c r="D20" s="1" t="s">
        <v>371</v>
      </c>
    </row>
    <row r="21" spans="4:5" x14ac:dyDescent="0.25">
      <c r="D21" s="2" t="s">
        <v>374</v>
      </c>
      <c r="E21" s="5"/>
    </row>
    <row r="22" spans="4:5" ht="5.0999999999999996" customHeight="1" x14ac:dyDescent="0.25"/>
    <row r="23" spans="4:5" x14ac:dyDescent="0.25">
      <c r="D23" s="2" t="s">
        <v>124</v>
      </c>
      <c r="E23" s="5"/>
    </row>
    <row r="24" spans="4:5" ht="5.0999999999999996" customHeight="1" x14ac:dyDescent="0.25"/>
    <row r="25" spans="4:5" x14ac:dyDescent="0.25">
      <c r="D25" s="2" t="s">
        <v>110</v>
      </c>
      <c r="E25" s="5"/>
    </row>
    <row r="26" spans="4:5" ht="5.0999999999999996" customHeight="1" x14ac:dyDescent="0.25"/>
    <row r="27" spans="4:5" x14ac:dyDescent="0.25">
      <c r="D27" s="2" t="s">
        <v>125</v>
      </c>
      <c r="E27" s="5"/>
    </row>
    <row r="28" spans="4:5" ht="5.0999999999999996" customHeight="1" x14ac:dyDescent="0.25"/>
    <row r="29" spans="4:5" x14ac:dyDescent="0.25">
      <c r="D29" s="2" t="s">
        <v>376</v>
      </c>
      <c r="E29" s="5"/>
    </row>
    <row r="30" spans="4:5" x14ac:dyDescent="0.25">
      <c r="D30" s="2" t="s">
        <v>377</v>
      </c>
    </row>
    <row r="31" spans="4:5" ht="5.0999999999999996" customHeight="1" x14ac:dyDescent="0.25"/>
    <row r="32" spans="4:5" x14ac:dyDescent="0.25">
      <c r="D32" s="2" t="s">
        <v>131</v>
      </c>
      <c r="E32" s="5"/>
    </row>
    <row r="33" spans="4:5" x14ac:dyDescent="0.25">
      <c r="D33" s="2" t="s">
        <v>132</v>
      </c>
    </row>
    <row r="34" spans="4:5" ht="5.0999999999999996" customHeight="1" x14ac:dyDescent="0.25"/>
    <row r="35" spans="4:5" x14ac:dyDescent="0.25">
      <c r="D35" s="2" t="s">
        <v>375</v>
      </c>
      <c r="E35" s="5"/>
    </row>
    <row r="36" spans="4:5" x14ac:dyDescent="0.25"/>
    <row r="37" spans="4:5" x14ac:dyDescent="0.25">
      <c r="D37" s="1" t="s">
        <v>372</v>
      </c>
    </row>
    <row r="38" spans="4:5" x14ac:dyDescent="0.25">
      <c r="D38" s="2" t="s">
        <v>383</v>
      </c>
      <c r="E38" s="5"/>
    </row>
    <row r="39" spans="4:5" x14ac:dyDescent="0.25">
      <c r="D39" s="2" t="s">
        <v>384</v>
      </c>
    </row>
    <row r="40" spans="4:5" ht="5.0999999999999996" customHeight="1" x14ac:dyDescent="0.25"/>
    <row r="41" spans="4:5" x14ac:dyDescent="0.25">
      <c r="D41" s="2" t="s">
        <v>378</v>
      </c>
      <c r="E41" s="5"/>
    </row>
    <row r="42" spans="4:5" ht="5.0999999999999996" customHeight="1" x14ac:dyDescent="0.25"/>
    <row r="43" spans="4:5" x14ac:dyDescent="0.25">
      <c r="D43" s="2" t="s">
        <v>379</v>
      </c>
      <c r="E43" s="5"/>
    </row>
    <row r="44" spans="4:5" ht="5.0999999999999996" customHeight="1" x14ac:dyDescent="0.25"/>
    <row r="45" spans="4:5" x14ac:dyDescent="0.25">
      <c r="D45" s="2" t="s">
        <v>380</v>
      </c>
      <c r="E45" s="5"/>
    </row>
    <row r="46" spans="4:5" ht="5.0999999999999996" customHeight="1" x14ac:dyDescent="0.25"/>
    <row r="47" spans="4:5" x14ac:dyDescent="0.25">
      <c r="D47" s="2" t="s">
        <v>381</v>
      </c>
      <c r="E47" s="5"/>
    </row>
    <row r="48" spans="4:5" ht="5.0999999999999996" customHeight="1" x14ac:dyDescent="0.25"/>
    <row r="49" spans="3:5" x14ac:dyDescent="0.25">
      <c r="D49" s="2" t="s">
        <v>382</v>
      </c>
      <c r="E49" s="5"/>
    </row>
    <row r="50" spans="3:5" x14ac:dyDescent="0.25"/>
    <row r="51" spans="3:5" x14ac:dyDescent="0.25"/>
    <row r="52" spans="3:5" x14ac:dyDescent="0.25">
      <c r="C52" s="9" t="s">
        <v>9</v>
      </c>
      <c r="D52" s="10"/>
      <c r="E52" s="11" t="s">
        <v>16</v>
      </c>
    </row>
    <row r="53" spans="3:5" x14ac:dyDescent="0.25"/>
    <row r="54" spans="3:5" x14ac:dyDescent="0.25">
      <c r="D54" s="2" t="s">
        <v>194</v>
      </c>
      <c r="E54" s="5"/>
    </row>
    <row r="55" spans="3:5" x14ac:dyDescent="0.25"/>
    <row r="56" spans="3:5" x14ac:dyDescent="0.25">
      <c r="D56" s="2" t="s">
        <v>94</v>
      </c>
      <c r="E56" s="6" t="str">
        <f>IF(OR(E58="",E60=""),"",E60-E58)</f>
        <v/>
      </c>
    </row>
    <row r="57" spans="3:5" ht="5.0999999999999996" customHeight="1" x14ac:dyDescent="0.25"/>
    <row r="58" spans="3:5" x14ac:dyDescent="0.25">
      <c r="D58" s="2" t="s">
        <v>12</v>
      </c>
      <c r="E58" s="5"/>
    </row>
    <row r="59" spans="3:5" ht="5.0999999999999996" customHeight="1" x14ac:dyDescent="0.25"/>
    <row r="60" spans="3:5" x14ac:dyDescent="0.25">
      <c r="D60" s="2" t="s">
        <v>13</v>
      </c>
      <c r="E60" s="5"/>
    </row>
    <row r="61" spans="3:5" x14ac:dyDescent="0.25"/>
    <row r="62" spans="3:5" x14ac:dyDescent="0.25">
      <c r="D62" s="2" t="s">
        <v>385</v>
      </c>
      <c r="E62" s="6" t="str">
        <f>IF(OR(E64="",E66=""),"",E66-E64)</f>
        <v/>
      </c>
    </row>
    <row r="63" spans="3:5" ht="5.0999999999999996" customHeight="1" x14ac:dyDescent="0.25"/>
    <row r="64" spans="3:5" x14ac:dyDescent="0.25">
      <c r="D64" s="2" t="s">
        <v>12</v>
      </c>
      <c r="E64" s="5"/>
    </row>
    <row r="65" spans="3:5" ht="5.0999999999999996" customHeight="1" x14ac:dyDescent="0.25"/>
    <row r="66" spans="3:5" x14ac:dyDescent="0.25">
      <c r="D66" s="2" t="s">
        <v>13</v>
      </c>
      <c r="E66" s="5"/>
    </row>
    <row r="67" spans="3:5" x14ac:dyDescent="0.25"/>
    <row r="68" spans="3:5" x14ac:dyDescent="0.25"/>
    <row r="69" spans="3:5" x14ac:dyDescent="0.25">
      <c r="C69" s="9" t="s">
        <v>21</v>
      </c>
      <c r="D69" s="10"/>
      <c r="E69" s="11" t="s">
        <v>22</v>
      </c>
    </row>
    <row r="70" spans="3:5" x14ac:dyDescent="0.25"/>
    <row r="71" spans="3:5" ht="72" customHeight="1" x14ac:dyDescent="0.25">
      <c r="D71" s="27"/>
      <c r="E71" s="28"/>
    </row>
    <row r="72" spans="3:5" x14ac:dyDescent="0.25"/>
    <row r="73" spans="3:5" x14ac:dyDescent="0.25">
      <c r="C73" s="25" t="s">
        <v>624</v>
      </c>
    </row>
    <row r="74" spans="3:5" x14ac:dyDescent="0.25"/>
  </sheetData>
  <sheetProtection sheet="1" selectLockedCells="1"/>
  <mergeCells count="1">
    <mergeCell ref="D71:E71"/>
  </mergeCells>
  <dataValidations disablePrompts="1" count="2">
    <dataValidation type="whole" allowBlank="1" showInputMessage="1" showErrorMessage="1" sqref="E30:E31" xr:uid="{2827694D-B4F2-4617-BFAD-24EBD8C155A7}">
      <formula1>0</formula1>
      <formula2>1000000000000000</formula2>
    </dataValidation>
    <dataValidation type="whole" allowBlank="1" showInputMessage="1" showErrorMessage="1" errorTitle="Please enter a whole number" error="Please enter a whole number that is greater than or equal to zero." sqref="E8 E66 E21 E23 E25 E29 E27 E38 E41 E43 E45 E47 E49 E58 E60 E64 E10 E12 E14 E54 E32 E35 E16 E18" xr:uid="{6DFE8F35-21E5-41E9-94EB-676F5966CEBF}">
      <formula1>0</formula1>
      <formula2>1000000000000</formula2>
    </dataValidation>
  </dataValidations>
  <hyperlinks>
    <hyperlink ref="E2" location="Help!A1" tooltip="Click here for additional assistance" display="Get help" xr:uid="{BA564B9C-7956-468C-91E4-7F9BF8439447}"/>
  </hyperlinks>
  <pageMargins left="0.25" right="0.25" top="0.25" bottom="0.25" header="0.3" footer="0.3"/>
  <pageSetup orientation="portrait" r:id="rId1"/>
  <rowBreaks count="1" manualBreakCount="1">
    <brk id="68"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06D09-0B26-4AE3-98A3-6CFD42E67EC5}">
  <sheetPr codeName="Sheet22"/>
  <dimension ref="A1:F151"/>
  <sheetViews>
    <sheetView showGridLines="0" showRowColHeaders="0" zoomScaleNormal="100" workbookViewId="0">
      <selection activeCell="E2" sqref="E2"/>
    </sheetView>
  </sheetViews>
  <sheetFormatPr defaultColWidth="0" defaultRowHeight="14.25" zeroHeight="1" x14ac:dyDescent="0.25"/>
  <cols>
    <col min="1" max="3" width="1.7109375" style="2" customWidth="1"/>
    <col min="4" max="4" width="80.7109375" style="2" customWidth="1"/>
    <col min="5" max="5" width="10.7109375" style="4" customWidth="1"/>
    <col min="6" max="6" width="4.7109375" style="2" customWidth="1"/>
    <col min="7" max="16384" width="9.140625" style="2" hidden="1"/>
  </cols>
  <sheetData>
    <row r="1" spans="2:5" x14ac:dyDescent="0.25"/>
    <row r="2" spans="2:5" ht="25.5" x14ac:dyDescent="0.5">
      <c r="B2" s="3" t="s">
        <v>450</v>
      </c>
      <c r="E2" s="23" t="s">
        <v>546</v>
      </c>
    </row>
    <row r="3" spans="2:5" x14ac:dyDescent="0.25">
      <c r="B3" s="18" t="str">
        <f>IF(Project_Category="",Project_Undefined,IF(LOWER(Project_Category)&lt;&gt;LOWER(B2),CONCATENATE("This is not a ", LOWER(B2), " project. Do not report these indicators."),CONCATENATE(IF(Municipal_ID="","",CONCATENATE(Municipal_ID, IF(Project_Title="","",": "))),Project_Title,IF(AMO_ID="","",CONCATENATE(" (AMO ID ", AMO_ID, ")")))))</f>
        <v>Please define the project on the Intro sheet before reporting the information below.</v>
      </c>
    </row>
    <row r="4" spans="2:5" x14ac:dyDescent="0.25"/>
    <row r="5" spans="2:5" x14ac:dyDescent="0.25">
      <c r="C5" s="9" t="s">
        <v>1</v>
      </c>
      <c r="D5" s="10"/>
      <c r="E5" s="11" t="s">
        <v>15</v>
      </c>
    </row>
    <row r="6" spans="2:5" x14ac:dyDescent="0.25"/>
    <row r="7" spans="2:5" x14ac:dyDescent="0.25">
      <c r="D7" s="1" t="s">
        <v>451</v>
      </c>
    </row>
    <row r="8" spans="2:5" x14ac:dyDescent="0.25">
      <c r="D8" s="2" t="s">
        <v>453</v>
      </c>
      <c r="E8" s="5"/>
    </row>
    <row r="9" spans="2:5" ht="5.0999999999999996" customHeight="1" x14ac:dyDescent="0.25"/>
    <row r="10" spans="2:5" x14ac:dyDescent="0.25">
      <c r="D10" s="2" t="s">
        <v>454</v>
      </c>
      <c r="E10" s="5"/>
    </row>
    <row r="11" spans="2:5" ht="5.0999999999999996" customHeight="1" x14ac:dyDescent="0.25"/>
    <row r="12" spans="2:5" x14ac:dyDescent="0.25">
      <c r="D12" s="2" t="s">
        <v>455</v>
      </c>
      <c r="E12" s="5"/>
    </row>
    <row r="13" spans="2:5" ht="5.0999999999999996" customHeight="1" x14ac:dyDescent="0.25"/>
    <row r="14" spans="2:5" x14ac:dyDescent="0.25">
      <c r="D14" s="2" t="s">
        <v>456</v>
      </c>
      <c r="E14" s="5"/>
    </row>
    <row r="15" spans="2:5" ht="5.0999999999999996" customHeight="1" x14ac:dyDescent="0.25"/>
    <row r="16" spans="2:5" x14ac:dyDescent="0.25">
      <c r="D16" s="2" t="s">
        <v>457</v>
      </c>
      <c r="E16" s="5"/>
    </row>
    <row r="17" spans="4:5" ht="5.0999999999999996" customHeight="1" x14ac:dyDescent="0.25"/>
    <row r="18" spans="4:5" x14ac:dyDescent="0.25">
      <c r="D18" s="2" t="s">
        <v>458</v>
      </c>
      <c r="E18" s="5"/>
    </row>
    <row r="19" spans="4:5" x14ac:dyDescent="0.25"/>
    <row r="20" spans="4:5" x14ac:dyDescent="0.25">
      <c r="D20" s="1" t="s">
        <v>452</v>
      </c>
    </row>
    <row r="21" spans="4:5" x14ac:dyDescent="0.25">
      <c r="D21" s="2" t="s">
        <v>460</v>
      </c>
      <c r="E21" s="5"/>
    </row>
    <row r="22" spans="4:5" ht="5.0999999999999996" customHeight="1" x14ac:dyDescent="0.25"/>
    <row r="23" spans="4:5" x14ac:dyDescent="0.25">
      <c r="D23" s="2" t="s">
        <v>461</v>
      </c>
      <c r="E23" s="5"/>
    </row>
    <row r="24" spans="4:5" ht="5.0999999999999996" customHeight="1" x14ac:dyDescent="0.25"/>
    <row r="25" spans="4:5" x14ac:dyDescent="0.25">
      <c r="D25" s="2" t="s">
        <v>471</v>
      </c>
      <c r="E25" s="5"/>
    </row>
    <row r="26" spans="4:5" ht="5.0999999999999996" customHeight="1" x14ac:dyDescent="0.25"/>
    <row r="27" spans="4:5" x14ac:dyDescent="0.25">
      <c r="D27" s="2" t="s">
        <v>472</v>
      </c>
      <c r="E27" s="5"/>
    </row>
    <row r="28" spans="4:5" ht="5.0999999999999996" customHeight="1" x14ac:dyDescent="0.25"/>
    <row r="29" spans="4:5" x14ac:dyDescent="0.25">
      <c r="D29" s="2" t="s">
        <v>473</v>
      </c>
      <c r="E29" s="5"/>
    </row>
    <row r="30" spans="4:5" ht="5.0999999999999996" customHeight="1" x14ac:dyDescent="0.25"/>
    <row r="31" spans="4:5" x14ac:dyDescent="0.25">
      <c r="D31" s="2" t="s">
        <v>474</v>
      </c>
      <c r="E31" s="5"/>
    </row>
    <row r="32" spans="4:5" ht="5.0999999999999996" customHeight="1" x14ac:dyDescent="0.25"/>
    <row r="33" spans="4:5" x14ac:dyDescent="0.25">
      <c r="D33" s="2" t="s">
        <v>462</v>
      </c>
      <c r="E33" s="5"/>
    </row>
    <row r="34" spans="4:5" ht="5.0999999999999996" customHeight="1" x14ac:dyDescent="0.25"/>
    <row r="35" spans="4:5" x14ac:dyDescent="0.25">
      <c r="D35" s="2" t="s">
        <v>463</v>
      </c>
      <c r="E35" s="5"/>
    </row>
    <row r="36" spans="4:5" x14ac:dyDescent="0.25"/>
    <row r="37" spans="4:5" x14ac:dyDescent="0.25">
      <c r="D37" s="1" t="s">
        <v>459</v>
      </c>
    </row>
    <row r="38" spans="4:5" x14ac:dyDescent="0.25">
      <c r="D38" s="2" t="s">
        <v>465</v>
      </c>
      <c r="E38" s="5"/>
    </row>
    <row r="39" spans="4:5" ht="5.0999999999999996" customHeight="1" x14ac:dyDescent="0.25"/>
    <row r="40" spans="4:5" x14ac:dyDescent="0.25">
      <c r="D40" s="2" t="s">
        <v>466</v>
      </c>
      <c r="E40" s="5"/>
    </row>
    <row r="41" spans="4:5" ht="5.0999999999999996" customHeight="1" x14ac:dyDescent="0.25"/>
    <row r="42" spans="4:5" x14ac:dyDescent="0.25">
      <c r="D42" s="2" t="s">
        <v>467</v>
      </c>
      <c r="E42" s="5"/>
    </row>
    <row r="43" spans="4:5" ht="5.0999999999999996" customHeight="1" x14ac:dyDescent="0.25"/>
    <row r="44" spans="4:5" x14ac:dyDescent="0.25">
      <c r="D44" s="2" t="s">
        <v>468</v>
      </c>
      <c r="E44" s="5"/>
    </row>
    <row r="45" spans="4:5" ht="5.0999999999999996" customHeight="1" x14ac:dyDescent="0.25"/>
    <row r="46" spans="4:5" x14ac:dyDescent="0.25">
      <c r="D46" s="2" t="s">
        <v>469</v>
      </c>
      <c r="E46" s="5"/>
    </row>
    <row r="47" spans="4:5" ht="5.0999999999999996" customHeight="1" x14ac:dyDescent="0.25"/>
    <row r="48" spans="4:5" x14ac:dyDescent="0.25">
      <c r="D48" s="2" t="s">
        <v>470</v>
      </c>
      <c r="E48" s="5"/>
    </row>
    <row r="49" spans="4:5" x14ac:dyDescent="0.25"/>
    <row r="50" spans="4:5" x14ac:dyDescent="0.25">
      <c r="D50" s="1" t="s">
        <v>464</v>
      </c>
    </row>
    <row r="51" spans="4:5" x14ac:dyDescent="0.25">
      <c r="D51" s="2" t="s">
        <v>482</v>
      </c>
      <c r="E51" s="5"/>
    </row>
    <row r="52" spans="4:5" ht="5.0999999999999996" customHeight="1" x14ac:dyDescent="0.25"/>
    <row r="53" spans="4:5" x14ac:dyDescent="0.25">
      <c r="D53" s="2" t="s">
        <v>483</v>
      </c>
      <c r="E53" s="5"/>
    </row>
    <row r="54" spans="4:5" ht="5.0999999999999996" customHeight="1" x14ac:dyDescent="0.25"/>
    <row r="55" spans="4:5" x14ac:dyDescent="0.25">
      <c r="D55" s="2" t="s">
        <v>484</v>
      </c>
      <c r="E55" s="5"/>
    </row>
    <row r="56" spans="4:5" ht="5.0999999999999996" customHeight="1" x14ac:dyDescent="0.25"/>
    <row r="57" spans="4:5" x14ac:dyDescent="0.25">
      <c r="D57" s="2" t="s">
        <v>485</v>
      </c>
      <c r="E57" s="5"/>
    </row>
    <row r="58" spans="4:5" ht="5.0999999999999996" customHeight="1" x14ac:dyDescent="0.25"/>
    <row r="59" spans="4:5" x14ac:dyDescent="0.25">
      <c r="D59" s="2" t="s">
        <v>486</v>
      </c>
      <c r="E59" s="5"/>
    </row>
    <row r="60" spans="4:5" ht="5.0999999999999996" customHeight="1" x14ac:dyDescent="0.25"/>
    <row r="61" spans="4:5" x14ac:dyDescent="0.25">
      <c r="D61" s="2" t="s">
        <v>487</v>
      </c>
      <c r="E61" s="5"/>
    </row>
    <row r="62" spans="4:5" ht="5.0999999999999996" customHeight="1" x14ac:dyDescent="0.25"/>
    <row r="63" spans="4:5" x14ac:dyDescent="0.25">
      <c r="D63" s="2" t="s">
        <v>488</v>
      </c>
      <c r="E63" s="5"/>
    </row>
    <row r="64" spans="4:5" ht="5.0999999999999996" customHeight="1" x14ac:dyDescent="0.25"/>
    <row r="65" spans="4:5" x14ac:dyDescent="0.25">
      <c r="D65" s="2" t="s">
        <v>489</v>
      </c>
      <c r="E65" s="5"/>
    </row>
    <row r="66" spans="4:5" ht="5.0999999999999996" customHeight="1" x14ac:dyDescent="0.25"/>
    <row r="67" spans="4:5" x14ac:dyDescent="0.25">
      <c r="D67" s="2" t="s">
        <v>490</v>
      </c>
      <c r="E67" s="5"/>
    </row>
    <row r="68" spans="4:5" ht="5.0999999999999996" customHeight="1" x14ac:dyDescent="0.25"/>
    <row r="69" spans="4:5" x14ac:dyDescent="0.25">
      <c r="D69" s="2" t="s">
        <v>491</v>
      </c>
      <c r="E69" s="5"/>
    </row>
    <row r="70" spans="4:5" ht="5.0999999999999996" customHeight="1" x14ac:dyDescent="0.25"/>
    <row r="71" spans="4:5" x14ac:dyDescent="0.25">
      <c r="D71" s="2" t="s">
        <v>492</v>
      </c>
      <c r="E71" s="5"/>
    </row>
    <row r="72" spans="4:5" x14ac:dyDescent="0.25"/>
    <row r="73" spans="4:5" x14ac:dyDescent="0.25">
      <c r="D73" s="1" t="s">
        <v>475</v>
      </c>
    </row>
    <row r="74" spans="4:5" x14ac:dyDescent="0.25">
      <c r="D74" s="2" t="s">
        <v>476</v>
      </c>
      <c r="E74" s="5"/>
    </row>
    <row r="75" spans="4:5" ht="5.0999999999999996" customHeight="1" x14ac:dyDescent="0.25"/>
    <row r="76" spans="4:5" x14ac:dyDescent="0.25">
      <c r="D76" s="2" t="s">
        <v>477</v>
      </c>
      <c r="E76" s="5"/>
    </row>
    <row r="77" spans="4:5" ht="5.0999999999999996" customHeight="1" x14ac:dyDescent="0.25"/>
    <row r="78" spans="4:5" x14ac:dyDescent="0.25">
      <c r="D78" s="2" t="s">
        <v>478</v>
      </c>
      <c r="E78" s="5"/>
    </row>
    <row r="79" spans="4:5" ht="5.0999999999999996" customHeight="1" x14ac:dyDescent="0.25"/>
    <row r="80" spans="4:5" x14ac:dyDescent="0.25">
      <c r="D80" s="2" t="s">
        <v>479</v>
      </c>
      <c r="E80" s="5"/>
    </row>
    <row r="81" spans="3:5" ht="5.0999999999999996" customHeight="1" x14ac:dyDescent="0.25"/>
    <row r="82" spans="3:5" x14ac:dyDescent="0.25">
      <c r="D82" s="2" t="s">
        <v>480</v>
      </c>
      <c r="E82" s="5"/>
    </row>
    <row r="83" spans="3:5" ht="5.0999999999999996" customHeight="1" x14ac:dyDescent="0.25"/>
    <row r="84" spans="3:5" x14ac:dyDescent="0.25">
      <c r="D84" s="2" t="s">
        <v>481</v>
      </c>
      <c r="E84" s="5"/>
    </row>
    <row r="85" spans="3:5" x14ac:dyDescent="0.25"/>
    <row r="86" spans="3:5" x14ac:dyDescent="0.25"/>
    <row r="87" spans="3:5" x14ac:dyDescent="0.25">
      <c r="C87" s="9" t="s">
        <v>9</v>
      </c>
      <c r="D87" s="10"/>
      <c r="E87" s="11" t="s">
        <v>16</v>
      </c>
    </row>
    <row r="88" spans="3:5" x14ac:dyDescent="0.25"/>
    <row r="89" spans="3:5" x14ac:dyDescent="0.25">
      <c r="D89" s="2" t="s">
        <v>449</v>
      </c>
      <c r="E89" s="5"/>
    </row>
    <row r="90" spans="3:5" x14ac:dyDescent="0.25"/>
    <row r="91" spans="3:5" x14ac:dyDescent="0.25">
      <c r="D91" s="2" t="s">
        <v>493</v>
      </c>
      <c r="E91" s="6" t="str">
        <f>IF(OR(E93="",E95=""),"",E95-E93)</f>
        <v/>
      </c>
    </row>
    <row r="92" spans="3:5" ht="5.0999999999999996" customHeight="1" x14ac:dyDescent="0.25"/>
    <row r="93" spans="3:5" x14ac:dyDescent="0.25">
      <c r="D93" s="2" t="s">
        <v>12</v>
      </c>
      <c r="E93" s="5"/>
    </row>
    <row r="94" spans="3:5" ht="5.0999999999999996" customHeight="1" x14ac:dyDescent="0.25"/>
    <row r="95" spans="3:5" x14ac:dyDescent="0.25">
      <c r="D95" s="2" t="s">
        <v>13</v>
      </c>
      <c r="E95" s="5"/>
    </row>
    <row r="96" spans="3:5" x14ac:dyDescent="0.25"/>
    <row r="97" spans="4:5" x14ac:dyDescent="0.25">
      <c r="D97" s="2" t="s">
        <v>494</v>
      </c>
      <c r="E97" s="15" t="str">
        <f>IF(OR(E99="",E101=""),"",E101-E99)</f>
        <v/>
      </c>
    </row>
    <row r="98" spans="4:5" ht="5.0999999999999996" customHeight="1" x14ac:dyDescent="0.25"/>
    <row r="99" spans="4:5" x14ac:dyDescent="0.25">
      <c r="D99" s="2" t="s">
        <v>12</v>
      </c>
      <c r="E99" s="14"/>
    </row>
    <row r="100" spans="4:5" ht="5.0999999999999996" customHeight="1" x14ac:dyDescent="0.25"/>
    <row r="101" spans="4:5" x14ac:dyDescent="0.25">
      <c r="D101" s="2" t="s">
        <v>13</v>
      </c>
      <c r="E101" s="14"/>
    </row>
    <row r="102" spans="4:5" x14ac:dyDescent="0.25"/>
    <row r="103" spans="4:5" x14ac:dyDescent="0.25">
      <c r="D103" s="2" t="s">
        <v>495</v>
      </c>
      <c r="E103" s="15" t="str">
        <f>IF(OR(E105="",E107=""),"",E107-E105)</f>
        <v/>
      </c>
    </row>
    <row r="104" spans="4:5" ht="5.0999999999999996" customHeight="1" x14ac:dyDescent="0.25"/>
    <row r="105" spans="4:5" x14ac:dyDescent="0.25">
      <c r="D105" s="2" t="s">
        <v>12</v>
      </c>
      <c r="E105" s="14"/>
    </row>
    <row r="106" spans="4:5" ht="5.0999999999999996" customHeight="1" x14ac:dyDescent="0.25"/>
    <row r="107" spans="4:5" x14ac:dyDescent="0.25">
      <c r="D107" s="2" t="s">
        <v>13</v>
      </c>
      <c r="E107" s="14"/>
    </row>
    <row r="108" spans="4:5" x14ac:dyDescent="0.25"/>
    <row r="109" spans="4:5" x14ac:dyDescent="0.25">
      <c r="D109" s="2" t="s">
        <v>496</v>
      </c>
      <c r="E109" s="15" t="str">
        <f>IF(OR(E111="",E113=""),"",E113-E111)</f>
        <v/>
      </c>
    </row>
    <row r="110" spans="4:5" ht="5.0999999999999996" customHeight="1" x14ac:dyDescent="0.25"/>
    <row r="111" spans="4:5" x14ac:dyDescent="0.25">
      <c r="D111" s="2" t="s">
        <v>12</v>
      </c>
      <c r="E111" s="14"/>
    </row>
    <row r="112" spans="4:5" ht="5.0999999999999996" customHeight="1" x14ac:dyDescent="0.25"/>
    <row r="113" spans="4:5" x14ac:dyDescent="0.25">
      <c r="D113" s="2" t="s">
        <v>13</v>
      </c>
      <c r="E113" s="14"/>
    </row>
    <row r="114" spans="4:5" x14ac:dyDescent="0.25"/>
    <row r="115" spans="4:5" x14ac:dyDescent="0.25">
      <c r="D115" s="2" t="s">
        <v>497</v>
      </c>
      <c r="E115" s="15" t="str">
        <f>IF(OR(E117="",E119=""),"",E119-E117)</f>
        <v/>
      </c>
    </row>
    <row r="116" spans="4:5" ht="5.0999999999999996" customHeight="1" x14ac:dyDescent="0.25"/>
    <row r="117" spans="4:5" x14ac:dyDescent="0.25">
      <c r="D117" s="2" t="s">
        <v>12</v>
      </c>
      <c r="E117" s="14"/>
    </row>
    <row r="118" spans="4:5" ht="5.0999999999999996" customHeight="1" x14ac:dyDescent="0.25"/>
    <row r="119" spans="4:5" x14ac:dyDescent="0.25">
      <c r="D119" s="2" t="s">
        <v>13</v>
      </c>
      <c r="E119" s="14"/>
    </row>
    <row r="120" spans="4:5" x14ac:dyDescent="0.25"/>
    <row r="121" spans="4:5" x14ac:dyDescent="0.25">
      <c r="D121" s="2" t="s">
        <v>498</v>
      </c>
      <c r="E121" s="15" t="str">
        <f>IF(OR(E123="",E125=""),"",E125-E123)</f>
        <v/>
      </c>
    </row>
    <row r="122" spans="4:5" ht="5.0999999999999996" customHeight="1" x14ac:dyDescent="0.25"/>
    <row r="123" spans="4:5" x14ac:dyDescent="0.25">
      <c r="D123" s="2" t="s">
        <v>12</v>
      </c>
      <c r="E123" s="14"/>
    </row>
    <row r="124" spans="4:5" ht="5.0999999999999996" customHeight="1" x14ac:dyDescent="0.25"/>
    <row r="125" spans="4:5" x14ac:dyDescent="0.25">
      <c r="D125" s="2" t="s">
        <v>13</v>
      </c>
      <c r="E125" s="14"/>
    </row>
    <row r="126" spans="4:5" x14ac:dyDescent="0.25"/>
    <row r="127" spans="4:5" x14ac:dyDescent="0.25">
      <c r="D127" s="2" t="s">
        <v>499</v>
      </c>
      <c r="E127" s="17"/>
    </row>
    <row r="128" spans="4:5" ht="5.0999999999999996" customHeight="1" x14ac:dyDescent="0.25"/>
    <row r="129" spans="3:5" x14ac:dyDescent="0.25">
      <c r="D129" s="2" t="s">
        <v>12</v>
      </c>
      <c r="E129" s="14"/>
    </row>
    <row r="130" spans="3:5" ht="5.0999999999999996" customHeight="1" x14ac:dyDescent="0.25"/>
    <row r="131" spans="3:5" x14ac:dyDescent="0.25">
      <c r="D131" s="2" t="s">
        <v>13</v>
      </c>
      <c r="E131" s="14"/>
    </row>
    <row r="132" spans="3:5" x14ac:dyDescent="0.25"/>
    <row r="133" spans="3:5" x14ac:dyDescent="0.25">
      <c r="D133" s="2" t="s">
        <v>500</v>
      </c>
      <c r="E133" s="12"/>
    </row>
    <row r="134" spans="3:5" ht="5.0999999999999996" customHeight="1" x14ac:dyDescent="0.25"/>
    <row r="135" spans="3:5" x14ac:dyDescent="0.25">
      <c r="D135" s="2" t="s">
        <v>12</v>
      </c>
      <c r="E135" s="5"/>
    </row>
    <row r="136" spans="3:5" ht="5.0999999999999996" customHeight="1" x14ac:dyDescent="0.25"/>
    <row r="137" spans="3:5" x14ac:dyDescent="0.25">
      <c r="D137" s="2" t="s">
        <v>13</v>
      </c>
      <c r="E137" s="5"/>
    </row>
    <row r="138" spans="3:5" x14ac:dyDescent="0.25"/>
    <row r="139" spans="3:5" x14ac:dyDescent="0.25"/>
    <row r="140" spans="3:5" x14ac:dyDescent="0.25">
      <c r="C140" s="9" t="s">
        <v>21</v>
      </c>
      <c r="D140" s="10"/>
      <c r="E140" s="11" t="s">
        <v>22</v>
      </c>
    </row>
    <row r="141" spans="3:5" x14ac:dyDescent="0.25"/>
    <row r="142" spans="3:5" ht="72" customHeight="1" x14ac:dyDescent="0.25">
      <c r="D142" s="27"/>
      <c r="E142" s="28"/>
    </row>
    <row r="143" spans="3:5" x14ac:dyDescent="0.25"/>
    <row r="144" spans="3:5" x14ac:dyDescent="0.25"/>
    <row r="145" spans="3:5" x14ac:dyDescent="0.25">
      <c r="C145" s="9" t="s">
        <v>39</v>
      </c>
      <c r="D145" s="10"/>
      <c r="E145" s="11"/>
    </row>
    <row r="146" spans="3:5" x14ac:dyDescent="0.25"/>
    <row r="147" spans="3:5" x14ac:dyDescent="0.25">
      <c r="D147" s="1" t="s">
        <v>637</v>
      </c>
    </row>
    <row r="148" spans="3:5" ht="43.5" customHeight="1" x14ac:dyDescent="0.25">
      <c r="D148" s="29" t="s">
        <v>638</v>
      </c>
      <c r="E148" s="26"/>
    </row>
    <row r="149" spans="3:5" x14ac:dyDescent="0.25"/>
    <row r="150" spans="3:5" x14ac:dyDescent="0.25">
      <c r="C150" s="25" t="s">
        <v>624</v>
      </c>
    </row>
    <row r="151" spans="3:5" x14ac:dyDescent="0.25"/>
  </sheetData>
  <sheetProtection sheet="1" selectLockedCells="1"/>
  <mergeCells count="2">
    <mergeCell ref="D142:E142"/>
    <mergeCell ref="D148:E148"/>
  </mergeCells>
  <dataValidations disablePrompts="1" count="5">
    <dataValidation type="list" allowBlank="1" showInputMessage="1" showErrorMessage="1" errorTitle="Please enter a whole number" error="Please enter a whole number that is greater than or equal to zero." sqref="E89" xr:uid="{A45502EA-B111-4CA4-AD1E-908201BA415F}">
      <formula1>"Yes,No"</formula1>
    </dataValidation>
    <dataValidation type="whole" allowBlank="1" showInputMessage="1" showErrorMessage="1" errorTitle="Please enter a whole number" error="Please enter a whole number that is greater than or equal to zero." sqref="E65 E31 E10 E74 E76 E67 E16 E18 E12 E71 E14 E80 E82 E61 E57 E63 E69 E84 E78 E8 E25 E27 E33 E35 E29 E21 E23 E40 E46 E48 E42 E44 E38 E53 E59 E51 E55 E111 E113 E93 E95" xr:uid="{BD346852-B24F-4081-84E3-A1D493C03E03}">
      <formula1>0</formula1>
      <formula2>1000000000000</formula2>
    </dataValidation>
    <dataValidation type="decimal" allowBlank="1" showInputMessage="1" showErrorMessage="1" errorTitle="Please enter a valid number" error="Please enter a valid number that is greater than or equal to zero." sqref="E99 E101 E123 E125 E119 E117 E107 E105" xr:uid="{A58643A9-7646-4FC8-9DD6-2E79C6FBB6AB}">
      <formula1>0</formula1>
      <formula2>1000000000000</formula2>
    </dataValidation>
    <dataValidation type="list" allowBlank="1" showInputMessage="1" showErrorMessage="1" errorTitle="Please enter a valid number" error="Please enter a valid number that is greater than or equal to zero." sqref="E129 E131" xr:uid="{928080B9-3AFE-48D7-9634-F071762EF9D1}">
      <formula1>"None,Lagoon,Primary,Secondary,Tertiary"</formula1>
    </dataValidation>
    <dataValidation type="list" allowBlank="1" showInputMessage="1" showErrorMessage="1" errorTitle="Please enter a whole number" error="Please enter a whole number that is greater than or equal to zero." sqref="E135 E137" xr:uid="{F372EC45-3C0F-4294-BBB1-28A08357658D}">
      <formula1>"No treatment,Basic,Normal,Enhanced"</formula1>
    </dataValidation>
  </dataValidations>
  <hyperlinks>
    <hyperlink ref="E2" location="Help!A1" tooltip="Click here for additional assistance" display="Get help" xr:uid="{93AFCA03-D758-4D29-B62A-0B886EEFA72B}"/>
  </hyperlinks>
  <pageMargins left="0.25" right="0.25" top="0.25" bottom="0.25" header="0.3" footer="0.3"/>
  <pageSetup orientation="portrait" r:id="rId1"/>
  <rowBreaks count="1" manualBreakCount="1">
    <brk id="10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872D6-A472-4824-A651-6D335C863F77}">
  <dimension ref="A1:F51"/>
  <sheetViews>
    <sheetView showGridLines="0" showRowColHeaders="0" workbookViewId="0">
      <selection activeCell="E2" sqref="E2"/>
    </sheetView>
  </sheetViews>
  <sheetFormatPr defaultColWidth="0" defaultRowHeight="14.25" zeroHeight="1" x14ac:dyDescent="0.25"/>
  <cols>
    <col min="1" max="3" width="1.7109375" style="2" customWidth="1"/>
    <col min="4" max="4" width="79.140625" style="2" customWidth="1"/>
    <col min="5" max="5" width="10.7109375" style="2" customWidth="1"/>
    <col min="6" max="6" width="4.7109375" style="2" customWidth="1"/>
    <col min="7" max="16384" width="9.140625" style="2" hidden="1"/>
  </cols>
  <sheetData>
    <row r="1" spans="2:5" x14ac:dyDescent="0.25"/>
    <row r="2" spans="2:5" ht="25.5" x14ac:dyDescent="0.5">
      <c r="B2" s="3" t="s">
        <v>547</v>
      </c>
      <c r="E2" s="24" t="str">
        <f>IF(Project_Category="",HYPERLINK("#Intro!E16","Return"),IF(Project_Category="Capacity Building", HYPERLINK("#Intro!E18","Return"), HYPERLINK(VLOOKUP(Project_Category,Hidden!A1:B22,2,FALSE),"Return")))</f>
        <v>Return</v>
      </c>
    </row>
    <row r="3" spans="2:5" x14ac:dyDescent="0.25">
      <c r="B3" s="18" t="s">
        <v>616</v>
      </c>
    </row>
    <row r="4" spans="2:5" x14ac:dyDescent="0.25"/>
    <row r="5" spans="2:5" x14ac:dyDescent="0.25">
      <c r="C5" s="9" t="s">
        <v>557</v>
      </c>
      <c r="D5" s="10"/>
      <c r="E5" s="10"/>
    </row>
    <row r="6" spans="2:5" x14ac:dyDescent="0.25"/>
    <row r="7" spans="2:5" x14ac:dyDescent="0.25">
      <c r="D7" s="25" t="s">
        <v>611</v>
      </c>
    </row>
    <row r="8" spans="2:5" x14ac:dyDescent="0.25">
      <c r="D8" s="25" t="s">
        <v>612</v>
      </c>
    </row>
    <row r="9" spans="2:5" x14ac:dyDescent="0.25">
      <c r="D9" s="25" t="s">
        <v>613</v>
      </c>
    </row>
    <row r="10" spans="2:5" x14ac:dyDescent="0.25"/>
    <row r="11" spans="2:5" x14ac:dyDescent="0.25">
      <c r="D11" s="25" t="s">
        <v>617</v>
      </c>
    </row>
    <row r="12" spans="2:5" x14ac:dyDescent="0.25">
      <c r="D12" s="25" t="s">
        <v>618</v>
      </c>
    </row>
    <row r="13" spans="2:5" x14ac:dyDescent="0.25">
      <c r="D13" s="2" t="s">
        <v>558</v>
      </c>
    </row>
    <row r="14" spans="2:5" x14ac:dyDescent="0.25"/>
    <row r="15" spans="2:5" x14ac:dyDescent="0.25">
      <c r="C15" s="9" t="s">
        <v>548</v>
      </c>
      <c r="D15" s="10"/>
      <c r="E15" s="10"/>
    </row>
    <row r="16" spans="2:5" x14ac:dyDescent="0.25"/>
    <row r="17" spans="3:5" x14ac:dyDescent="0.25">
      <c r="D17" s="2" t="s">
        <v>550</v>
      </c>
    </row>
    <row r="18" spans="3:5" x14ac:dyDescent="0.25">
      <c r="D18" s="2" t="s">
        <v>554</v>
      </c>
    </row>
    <row r="19" spans="3:5" x14ac:dyDescent="0.25">
      <c r="D19" s="2" t="s">
        <v>551</v>
      </c>
    </row>
    <row r="20" spans="3:5" x14ac:dyDescent="0.25"/>
    <row r="21" spans="3:5" x14ac:dyDescent="0.25">
      <c r="C21" s="9" t="s">
        <v>549</v>
      </c>
      <c r="D21" s="10"/>
      <c r="E21" s="10"/>
    </row>
    <row r="22" spans="3:5" x14ac:dyDescent="0.25"/>
    <row r="23" spans="3:5" x14ac:dyDescent="0.25">
      <c r="D23" s="2" t="s">
        <v>552</v>
      </c>
    </row>
    <row r="24" spans="3:5" x14ac:dyDescent="0.25">
      <c r="D24" s="2" t="s">
        <v>553</v>
      </c>
    </row>
    <row r="25" spans="3:5" x14ac:dyDescent="0.25">
      <c r="D25" s="2" t="s">
        <v>555</v>
      </c>
    </row>
    <row r="26" spans="3:5" x14ac:dyDescent="0.25">
      <c r="D26" s="2" t="s">
        <v>556</v>
      </c>
    </row>
    <row r="27" spans="3:5" x14ac:dyDescent="0.25"/>
    <row r="28" spans="3:5" x14ac:dyDescent="0.25">
      <c r="C28" s="9" t="s">
        <v>559</v>
      </c>
      <c r="D28" s="10"/>
      <c r="E28" s="10"/>
    </row>
    <row r="29" spans="3:5" x14ac:dyDescent="0.25"/>
    <row r="30" spans="3:5" x14ac:dyDescent="0.25">
      <c r="D30" s="2" t="s">
        <v>560</v>
      </c>
    </row>
    <row r="31" spans="3:5" x14ac:dyDescent="0.25">
      <c r="D31" s="2" t="s">
        <v>561</v>
      </c>
    </row>
    <row r="32" spans="3:5" x14ac:dyDescent="0.25">
      <c r="D32" s="2" t="s">
        <v>562</v>
      </c>
    </row>
    <row r="33" spans="3:5" x14ac:dyDescent="0.25"/>
    <row r="34" spans="3:5" x14ac:dyDescent="0.25">
      <c r="D34" s="2" t="s">
        <v>566</v>
      </c>
    </row>
    <row r="35" spans="3:5" x14ac:dyDescent="0.25">
      <c r="D35" s="2" t="s">
        <v>567</v>
      </c>
    </row>
    <row r="36" spans="3:5" x14ac:dyDescent="0.25"/>
    <row r="37" spans="3:5" x14ac:dyDescent="0.25">
      <c r="D37" s="2" t="s">
        <v>563</v>
      </c>
    </row>
    <row r="38" spans="3:5" x14ac:dyDescent="0.25">
      <c r="D38" s="2" t="s">
        <v>568</v>
      </c>
    </row>
    <row r="39" spans="3:5" x14ac:dyDescent="0.25"/>
    <row r="40" spans="3:5" x14ac:dyDescent="0.25">
      <c r="D40" s="2" t="s">
        <v>564</v>
      </c>
    </row>
    <row r="41" spans="3:5" x14ac:dyDescent="0.25">
      <c r="D41" s="2" t="s">
        <v>565</v>
      </c>
    </row>
    <row r="42" spans="3:5" x14ac:dyDescent="0.25">
      <c r="D42" s="2" t="s">
        <v>569</v>
      </c>
    </row>
    <row r="43" spans="3:5" x14ac:dyDescent="0.25">
      <c r="D43" s="2" t="s">
        <v>570</v>
      </c>
    </row>
    <row r="44" spans="3:5" x14ac:dyDescent="0.25"/>
    <row r="45" spans="3:5" x14ac:dyDescent="0.25">
      <c r="C45" s="9" t="s">
        <v>571</v>
      </c>
      <c r="D45" s="10"/>
      <c r="E45" s="10"/>
    </row>
    <row r="46" spans="3:5" x14ac:dyDescent="0.25"/>
    <row r="47" spans="3:5" x14ac:dyDescent="0.25">
      <c r="D47" s="25" t="s">
        <v>619</v>
      </c>
    </row>
    <row r="48" spans="3:5" x14ac:dyDescent="0.25">
      <c r="D48" s="2" t="s">
        <v>572</v>
      </c>
    </row>
    <row r="49" spans="4:4" x14ac:dyDescent="0.25"/>
    <row r="50" spans="4:4" x14ac:dyDescent="0.25">
      <c r="D50" s="2" t="s">
        <v>573</v>
      </c>
    </row>
    <row r="51" spans="4:4" x14ac:dyDescent="0.25"/>
  </sheetData>
  <sheetProtection sheet="1" objects="1" scenarios="1" selectLockedCells="1"/>
  <pageMargins left="0.7" right="0.7" top="0.75" bottom="0.75" header="0.3" footer="0.3"/>
  <pageSetup orientation="portrait" r:id="rId1"/>
  <ignoredErrors>
    <ignoredError sqref="E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1AF56-BAD5-4229-B822-903E4E23F7F3}">
  <dimension ref="A1:F49"/>
  <sheetViews>
    <sheetView showGridLines="0" showRowColHeaders="0" workbookViewId="0"/>
  </sheetViews>
  <sheetFormatPr defaultColWidth="0" defaultRowHeight="14.25" zeroHeight="1" x14ac:dyDescent="0.25"/>
  <cols>
    <col min="1" max="3" width="1.7109375" style="2" customWidth="1"/>
    <col min="4" max="4" width="89.85546875" style="2" customWidth="1"/>
    <col min="5" max="5" width="4.7109375" style="2" customWidth="1"/>
    <col min="6" max="6" width="0" style="2" hidden="1" customWidth="1"/>
    <col min="7" max="16384" width="9.140625" style="2" hidden="1"/>
  </cols>
  <sheetData>
    <row r="1" spans="2:4" x14ac:dyDescent="0.25"/>
    <row r="2" spans="2:4" ht="25.5" x14ac:dyDescent="0.5">
      <c r="B2" s="3" t="s">
        <v>574</v>
      </c>
    </row>
    <row r="3" spans="2:4" x14ac:dyDescent="0.25">
      <c r="B3" s="18" t="s">
        <v>616</v>
      </c>
    </row>
    <row r="4" spans="2:4" x14ac:dyDescent="0.25"/>
    <row r="5" spans="2:4" x14ac:dyDescent="0.25">
      <c r="C5" s="9" t="s">
        <v>577</v>
      </c>
      <c r="D5" s="10"/>
    </row>
    <row r="6" spans="2:4" x14ac:dyDescent="0.25"/>
    <row r="7" spans="2:4" x14ac:dyDescent="0.25">
      <c r="D7" s="2" t="s">
        <v>575</v>
      </c>
    </row>
    <row r="8" spans="2:4" x14ac:dyDescent="0.25">
      <c r="D8" s="2" t="s">
        <v>576</v>
      </c>
    </row>
    <row r="9" spans="2:4" x14ac:dyDescent="0.25"/>
    <row r="10" spans="2:4" x14ac:dyDescent="0.25">
      <c r="C10" s="9" t="s">
        <v>578</v>
      </c>
      <c r="D10" s="10"/>
    </row>
    <row r="11" spans="2:4" x14ac:dyDescent="0.25"/>
    <row r="12" spans="2:4" x14ac:dyDescent="0.25">
      <c r="D12" s="2" t="s">
        <v>579</v>
      </c>
    </row>
    <row r="13" spans="2:4" x14ac:dyDescent="0.25">
      <c r="D13" s="2" t="s">
        <v>582</v>
      </c>
    </row>
    <row r="14" spans="2:4" x14ac:dyDescent="0.25">
      <c r="D14" s="2" t="s">
        <v>580</v>
      </c>
    </row>
    <row r="15" spans="2:4" x14ac:dyDescent="0.25">
      <c r="D15" s="2" t="s">
        <v>581</v>
      </c>
    </row>
    <row r="16" spans="2:4" x14ac:dyDescent="0.25"/>
    <row r="17" spans="3:4" x14ac:dyDescent="0.25">
      <c r="D17" s="2" t="s">
        <v>585</v>
      </c>
    </row>
    <row r="18" spans="3:4" x14ac:dyDescent="0.25">
      <c r="D18" s="2" t="s">
        <v>586</v>
      </c>
    </row>
    <row r="19" spans="3:4" x14ac:dyDescent="0.25">
      <c r="D19" s="2" t="s">
        <v>587</v>
      </c>
    </row>
    <row r="20" spans="3:4" x14ac:dyDescent="0.25">
      <c r="D20" s="2" t="s">
        <v>588</v>
      </c>
    </row>
    <row r="21" spans="3:4" x14ac:dyDescent="0.25"/>
    <row r="22" spans="3:4" x14ac:dyDescent="0.25">
      <c r="C22" s="9" t="s">
        <v>589</v>
      </c>
      <c r="D22" s="10"/>
    </row>
    <row r="23" spans="3:4" x14ac:dyDescent="0.25"/>
    <row r="24" spans="3:4" x14ac:dyDescent="0.25">
      <c r="D24" s="2" t="s">
        <v>583</v>
      </c>
    </row>
    <row r="25" spans="3:4" x14ac:dyDescent="0.25">
      <c r="D25" s="2" t="s">
        <v>584</v>
      </c>
    </row>
    <row r="26" spans="3:4" x14ac:dyDescent="0.25"/>
    <row r="27" spans="3:4" x14ac:dyDescent="0.25">
      <c r="D27" s="2" t="s">
        <v>590</v>
      </c>
    </row>
    <row r="28" spans="3:4" x14ac:dyDescent="0.25">
      <c r="D28" s="2" t="s">
        <v>591</v>
      </c>
    </row>
    <row r="29" spans="3:4" x14ac:dyDescent="0.25">
      <c r="D29" s="2" t="s">
        <v>592</v>
      </c>
    </row>
    <row r="30" spans="3:4" x14ac:dyDescent="0.25">
      <c r="D30" s="2" t="s">
        <v>593</v>
      </c>
    </row>
    <row r="31" spans="3:4" x14ac:dyDescent="0.25">
      <c r="D31" s="2" t="s">
        <v>594</v>
      </c>
    </row>
    <row r="32" spans="3:4" x14ac:dyDescent="0.25">
      <c r="D32" s="2" t="s">
        <v>595</v>
      </c>
    </row>
    <row r="33" spans="4:4" x14ac:dyDescent="0.25">
      <c r="D33" s="2" t="s">
        <v>596</v>
      </c>
    </row>
    <row r="34" spans="4:4" x14ac:dyDescent="0.25">
      <c r="D34" s="25" t="s">
        <v>622</v>
      </c>
    </row>
    <row r="35" spans="4:4" x14ac:dyDescent="0.25">
      <c r="D35" s="2" t="s">
        <v>597</v>
      </c>
    </row>
    <row r="36" spans="4:4" x14ac:dyDescent="0.25">
      <c r="D36" s="2" t="s">
        <v>598</v>
      </c>
    </row>
    <row r="37" spans="4:4" x14ac:dyDescent="0.25">
      <c r="D37" s="2" t="s">
        <v>599</v>
      </c>
    </row>
    <row r="38" spans="4:4" x14ac:dyDescent="0.25">
      <c r="D38" s="2" t="s">
        <v>600</v>
      </c>
    </row>
    <row r="39" spans="4:4" x14ac:dyDescent="0.25">
      <c r="D39" s="2" t="s">
        <v>601</v>
      </c>
    </row>
    <row r="40" spans="4:4" x14ac:dyDescent="0.25">
      <c r="D40" s="2" t="s">
        <v>602</v>
      </c>
    </row>
    <row r="41" spans="4:4" x14ac:dyDescent="0.25">
      <c r="D41" s="2" t="s">
        <v>604</v>
      </c>
    </row>
    <row r="42" spans="4:4" x14ac:dyDescent="0.25">
      <c r="D42" s="2" t="s">
        <v>603</v>
      </c>
    </row>
    <row r="43" spans="4:4" x14ac:dyDescent="0.25">
      <c r="D43" s="2" t="s">
        <v>605</v>
      </c>
    </row>
    <row r="44" spans="4:4" x14ac:dyDescent="0.25">
      <c r="D44" s="2" t="s">
        <v>606</v>
      </c>
    </row>
    <row r="45" spans="4:4" x14ac:dyDescent="0.25">
      <c r="D45" s="2" t="s">
        <v>607</v>
      </c>
    </row>
    <row r="46" spans="4:4" x14ac:dyDescent="0.25">
      <c r="D46" s="2" t="s">
        <v>608</v>
      </c>
    </row>
    <row r="47" spans="4:4" x14ac:dyDescent="0.25">
      <c r="D47" s="2" t="s">
        <v>609</v>
      </c>
    </row>
    <row r="48" spans="4:4" x14ac:dyDescent="0.25">
      <c r="D48" s="2" t="s">
        <v>610</v>
      </c>
    </row>
    <row r="49" x14ac:dyDescent="0.25"/>
  </sheetData>
  <sheetProtection sheet="1" objects="1" scenarios="1" selectLockedCell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920BA-1333-471B-8D40-E4F170C0359D}">
  <sheetPr codeName="Sheet2"/>
  <dimension ref="A1:F73"/>
  <sheetViews>
    <sheetView showGridLines="0" showRowColHeaders="0" zoomScaleNormal="100" workbookViewId="0">
      <selection activeCell="E2" sqref="E2"/>
    </sheetView>
  </sheetViews>
  <sheetFormatPr defaultColWidth="0" defaultRowHeight="14.25" zeroHeight="1" x14ac:dyDescent="0.25"/>
  <cols>
    <col min="1" max="3" width="1.7109375" style="2" customWidth="1"/>
    <col min="4" max="4" width="80.7109375" style="2" customWidth="1"/>
    <col min="5" max="5" width="10.7109375" style="4" customWidth="1"/>
    <col min="6" max="6" width="4.7109375" style="2" customWidth="1"/>
    <col min="7" max="16384" width="9.140625" style="2" hidden="1"/>
  </cols>
  <sheetData>
    <row r="1" spans="2:5" x14ac:dyDescent="0.25"/>
    <row r="2" spans="2:5" ht="25.5" x14ac:dyDescent="0.5">
      <c r="B2" s="3" t="s">
        <v>23</v>
      </c>
      <c r="E2" s="23" t="s">
        <v>546</v>
      </c>
    </row>
    <row r="3" spans="2:5" x14ac:dyDescent="0.25">
      <c r="B3" s="18" t="str">
        <f>IF(Project_Category="",Project_Undefined,IF(LOWER(Project_Category)&lt;&gt;LOWER(B2),CONCATENATE("This is not a ", LOWER(B2), " project. Do not report these indicators."),CONCATENATE(IF(Municipal_ID="","",CONCATENATE(Municipal_ID, IF(Project_Title="","",": "))),Project_Title,IF(AMO_ID="","",CONCATENATE(" (AMO ID ", AMO_ID, ")")))))</f>
        <v>Please define the project on the Intro sheet before reporting the information below.</v>
      </c>
    </row>
    <row r="4" spans="2:5" x14ac:dyDescent="0.25"/>
    <row r="5" spans="2:5" x14ac:dyDescent="0.25">
      <c r="C5" s="9" t="s">
        <v>1</v>
      </c>
      <c r="D5" s="10"/>
      <c r="E5" s="11" t="s">
        <v>15</v>
      </c>
    </row>
    <row r="6" spans="2:5" x14ac:dyDescent="0.25"/>
    <row r="7" spans="2:5" x14ac:dyDescent="0.25">
      <c r="D7" s="1" t="s">
        <v>27</v>
      </c>
    </row>
    <row r="8" spans="2:5" x14ac:dyDescent="0.25">
      <c r="D8" s="2" t="s">
        <v>541</v>
      </c>
      <c r="E8" s="5"/>
    </row>
    <row r="9" spans="2:5" ht="5.0999999999999996" customHeight="1" x14ac:dyDescent="0.25"/>
    <row r="10" spans="2:5" x14ac:dyDescent="0.25">
      <c r="D10" s="2" t="s">
        <v>24</v>
      </c>
      <c r="E10" s="5"/>
    </row>
    <row r="11" spans="2:5" ht="5.0999999999999996" customHeight="1" x14ac:dyDescent="0.25"/>
    <row r="12" spans="2:5" x14ac:dyDescent="0.25">
      <c r="D12" s="2" t="s">
        <v>29</v>
      </c>
      <c r="E12" s="5"/>
    </row>
    <row r="13" spans="2:5" x14ac:dyDescent="0.25">
      <c r="D13" s="2" t="s">
        <v>30</v>
      </c>
    </row>
    <row r="14" spans="2:5" ht="5.0999999999999996" customHeight="1" x14ac:dyDescent="0.25"/>
    <row r="15" spans="2:5" x14ac:dyDescent="0.25">
      <c r="D15" s="2" t="s">
        <v>25</v>
      </c>
      <c r="E15" s="5"/>
    </row>
    <row r="16" spans="2:5" x14ac:dyDescent="0.25"/>
    <row r="17" spans="3:5" x14ac:dyDescent="0.25">
      <c r="D17" s="1" t="s">
        <v>28</v>
      </c>
    </row>
    <row r="18" spans="3:5" x14ac:dyDescent="0.25">
      <c r="D18" s="2" t="s">
        <v>541</v>
      </c>
      <c r="E18" s="5"/>
    </row>
    <row r="19" spans="3:5" ht="5.0999999999999996" customHeight="1" x14ac:dyDescent="0.25"/>
    <row r="20" spans="3:5" x14ac:dyDescent="0.25">
      <c r="D20" s="2" t="s">
        <v>542</v>
      </c>
      <c r="E20" s="5"/>
    </row>
    <row r="21" spans="3:5" ht="5.0999999999999996" customHeight="1" x14ac:dyDescent="0.25"/>
    <row r="22" spans="3:5" x14ac:dyDescent="0.25">
      <c r="D22" s="2" t="s">
        <v>24</v>
      </c>
      <c r="E22" s="5"/>
    </row>
    <row r="23" spans="3:5" ht="5.0999999999999996" customHeight="1" x14ac:dyDescent="0.25"/>
    <row r="24" spans="3:5" x14ac:dyDescent="0.25">
      <c r="D24" s="2" t="s">
        <v>29</v>
      </c>
      <c r="E24" s="5"/>
    </row>
    <row r="25" spans="3:5" x14ac:dyDescent="0.25">
      <c r="D25" s="2" t="s">
        <v>30</v>
      </c>
      <c r="E25" s="7"/>
    </row>
    <row r="26" spans="3:5" x14ac:dyDescent="0.25"/>
    <row r="27" spans="3:5" x14ac:dyDescent="0.25">
      <c r="D27" s="1" t="s">
        <v>35</v>
      </c>
    </row>
    <row r="28" spans="3:5" x14ac:dyDescent="0.25">
      <c r="D28" s="2" t="s">
        <v>26</v>
      </c>
      <c r="E28" s="5"/>
    </row>
    <row r="29" spans="3:5" x14ac:dyDescent="0.25"/>
    <row r="30" spans="3:5" x14ac:dyDescent="0.25"/>
    <row r="31" spans="3:5" x14ac:dyDescent="0.25">
      <c r="C31" s="9" t="s">
        <v>9</v>
      </c>
      <c r="D31" s="10"/>
      <c r="E31" s="11" t="s">
        <v>16</v>
      </c>
    </row>
    <row r="32" spans="3:5" x14ac:dyDescent="0.25"/>
    <row r="33" spans="4:5" x14ac:dyDescent="0.25">
      <c r="D33" s="2" t="s">
        <v>194</v>
      </c>
      <c r="E33" s="5"/>
    </row>
    <row r="34" spans="4:5" x14ac:dyDescent="0.25"/>
    <row r="35" spans="4:5" x14ac:dyDescent="0.25">
      <c r="D35" s="2" t="s">
        <v>36</v>
      </c>
      <c r="E35" s="6" t="str">
        <f>IF(OR(E38="",E40=""),"",E40-E38)</f>
        <v/>
      </c>
    </row>
    <row r="36" spans="4:5" x14ac:dyDescent="0.25">
      <c r="D36" s="2" t="s">
        <v>37</v>
      </c>
    </row>
    <row r="37" spans="4:5" ht="5.0999999999999996" customHeight="1" x14ac:dyDescent="0.25"/>
    <row r="38" spans="4:5" x14ac:dyDescent="0.25">
      <c r="D38" s="2" t="s">
        <v>12</v>
      </c>
      <c r="E38" s="5"/>
    </row>
    <row r="39" spans="4:5" ht="5.0999999999999996" customHeight="1" x14ac:dyDescent="0.25"/>
    <row r="40" spans="4:5" x14ac:dyDescent="0.25">
      <c r="D40" s="2" t="s">
        <v>13</v>
      </c>
      <c r="E40" s="5"/>
    </row>
    <row r="41" spans="4:5" x14ac:dyDescent="0.25"/>
    <row r="42" spans="4:5" x14ac:dyDescent="0.25">
      <c r="D42" s="2" t="s">
        <v>38</v>
      </c>
      <c r="E42" s="6" t="str">
        <f>IF(OR(E45="",E47=""),"",E47-E45)</f>
        <v/>
      </c>
    </row>
    <row r="43" spans="4:5" x14ac:dyDescent="0.25">
      <c r="D43" s="2" t="s">
        <v>37</v>
      </c>
    </row>
    <row r="44" spans="4:5" ht="5.0999999999999996" customHeight="1" x14ac:dyDescent="0.25"/>
    <row r="45" spans="4:5" x14ac:dyDescent="0.25">
      <c r="D45" s="2" t="s">
        <v>12</v>
      </c>
      <c r="E45" s="5"/>
    </row>
    <row r="46" spans="4:5" ht="5.0999999999999996" customHeight="1" x14ac:dyDescent="0.25"/>
    <row r="47" spans="4:5" x14ac:dyDescent="0.25">
      <c r="D47" s="2" t="s">
        <v>13</v>
      </c>
      <c r="E47" s="5"/>
    </row>
    <row r="48" spans="4:5" x14ac:dyDescent="0.25"/>
    <row r="49" spans="3:5" x14ac:dyDescent="0.25"/>
    <row r="50" spans="3:5" x14ac:dyDescent="0.25">
      <c r="C50" s="9" t="s">
        <v>21</v>
      </c>
      <c r="D50" s="10"/>
      <c r="E50" s="11" t="s">
        <v>22</v>
      </c>
    </row>
    <row r="51" spans="3:5" x14ac:dyDescent="0.25"/>
    <row r="52" spans="3:5" ht="72" customHeight="1" x14ac:dyDescent="0.25">
      <c r="D52" s="27"/>
      <c r="E52" s="28"/>
    </row>
    <row r="53" spans="3:5" x14ac:dyDescent="0.25"/>
    <row r="54" spans="3:5" x14ac:dyDescent="0.25"/>
    <row r="55" spans="3:5" x14ac:dyDescent="0.25">
      <c r="C55" s="9" t="s">
        <v>39</v>
      </c>
      <c r="D55" s="10"/>
      <c r="E55" s="11"/>
    </row>
    <row r="56" spans="3:5" x14ac:dyDescent="0.25"/>
    <row r="57" spans="3:5" x14ac:dyDescent="0.25">
      <c r="D57" s="1" t="s">
        <v>42</v>
      </c>
    </row>
    <row r="58" spans="3:5" ht="62.25" customHeight="1" x14ac:dyDescent="0.25">
      <c r="D58" s="26" t="s">
        <v>41</v>
      </c>
      <c r="E58" s="26"/>
    </row>
    <row r="59" spans="3:5" x14ac:dyDescent="0.25"/>
    <row r="60" spans="3:5" x14ac:dyDescent="0.25">
      <c r="D60" s="1" t="s">
        <v>43</v>
      </c>
    </row>
    <row r="61" spans="3:5" ht="162" customHeight="1" x14ac:dyDescent="0.25">
      <c r="D61" s="29" t="s">
        <v>623</v>
      </c>
      <c r="E61" s="26"/>
    </row>
    <row r="62" spans="3:5" x14ac:dyDescent="0.25"/>
    <row r="63" spans="3:5" x14ac:dyDescent="0.25">
      <c r="D63" s="1" t="s">
        <v>48</v>
      </c>
    </row>
    <row r="64" spans="3:5" ht="145.5" customHeight="1" x14ac:dyDescent="0.25">
      <c r="D64" s="26" t="s">
        <v>49</v>
      </c>
      <c r="E64" s="26"/>
    </row>
    <row r="65" spans="3:5" x14ac:dyDescent="0.25"/>
    <row r="66" spans="3:5" x14ac:dyDescent="0.25">
      <c r="D66" s="1" t="s">
        <v>46</v>
      </c>
    </row>
    <row r="67" spans="3:5" ht="90" customHeight="1" x14ac:dyDescent="0.25">
      <c r="D67" s="26" t="s">
        <v>47</v>
      </c>
      <c r="E67" s="26"/>
    </row>
    <row r="68" spans="3:5" x14ac:dyDescent="0.25">
      <c r="C68" s="2" t="s">
        <v>40</v>
      </c>
    </row>
    <row r="69" spans="3:5" x14ac:dyDescent="0.25">
      <c r="D69" s="1" t="s">
        <v>45</v>
      </c>
    </row>
    <row r="70" spans="3:5" ht="147" customHeight="1" x14ac:dyDescent="0.25">
      <c r="D70" s="26" t="s">
        <v>44</v>
      </c>
      <c r="E70" s="26"/>
    </row>
    <row r="71" spans="3:5" x14ac:dyDescent="0.25"/>
    <row r="72" spans="3:5" x14ac:dyDescent="0.25">
      <c r="C72" s="25" t="s">
        <v>624</v>
      </c>
    </row>
    <row r="73" spans="3:5" x14ac:dyDescent="0.25"/>
  </sheetData>
  <sheetProtection sheet="1" selectLockedCells="1"/>
  <mergeCells count="6">
    <mergeCell ref="D70:E70"/>
    <mergeCell ref="D67:E67"/>
    <mergeCell ref="D52:E52"/>
    <mergeCell ref="D58:E58"/>
    <mergeCell ref="D61:E61"/>
    <mergeCell ref="D64:E64"/>
  </mergeCells>
  <dataValidations count="2">
    <dataValidation type="whole" allowBlank="1" showInputMessage="1" showErrorMessage="1" sqref="E25 E23" xr:uid="{B29F7D38-F6D6-4A1A-B1AB-C1D19C58FC87}">
      <formula1>0</formula1>
      <formula2>1000000000000000</formula2>
    </dataValidation>
    <dataValidation type="whole" allowBlank="1" showInputMessage="1" showErrorMessage="1" errorTitle="Please enter a whole number" error="Please enter a whole number that is greater than or equal to zero." sqref="E8 E10 E12 E15 E18 E20 E22 E24 E28 E33 E38 E40 E45 E47" xr:uid="{A9B574A6-8713-4173-A033-2FFB0796A077}">
      <formula1>0</formula1>
      <formula2>1000000000000</formula2>
    </dataValidation>
  </dataValidations>
  <hyperlinks>
    <hyperlink ref="E2" location="Help!A1" tooltip="Click here for additional assistance" display="Get help" xr:uid="{15F21B1F-6EB6-423F-AB95-4EB19DC322CA}"/>
  </hyperlinks>
  <pageMargins left="0.25" right="0.25" top="0.25" bottom="0.25" header="0.3" footer="0.3"/>
  <pageSetup orientation="portrait" r:id="rId1"/>
  <rowBreaks count="1" manualBreakCount="1">
    <brk id="4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CA0F4-036E-4CDE-A623-3C267B172CD5}">
  <sheetPr codeName="Sheet3"/>
  <dimension ref="A1:F30"/>
  <sheetViews>
    <sheetView showGridLines="0" showRowColHeaders="0" zoomScaleNormal="100" workbookViewId="0">
      <selection activeCell="E2" sqref="E2"/>
    </sheetView>
  </sheetViews>
  <sheetFormatPr defaultColWidth="0" defaultRowHeight="14.25" zeroHeight="1" x14ac:dyDescent="0.25"/>
  <cols>
    <col min="1" max="3" width="1.7109375" style="2" customWidth="1"/>
    <col min="4" max="4" width="80.7109375" style="2" customWidth="1"/>
    <col min="5" max="5" width="10.7109375" style="4" customWidth="1"/>
    <col min="6" max="6" width="4.7109375" style="2" customWidth="1"/>
    <col min="7" max="16384" width="9.140625" style="2" hidden="1"/>
  </cols>
  <sheetData>
    <row r="1" spans="2:5" x14ac:dyDescent="0.25"/>
    <row r="2" spans="2:5" ht="25.5" x14ac:dyDescent="0.5">
      <c r="B2" s="3" t="s">
        <v>50</v>
      </c>
      <c r="E2" s="23" t="s">
        <v>546</v>
      </c>
    </row>
    <row r="3" spans="2:5" x14ac:dyDescent="0.25">
      <c r="B3" s="18" t="str">
        <f>IF(Project_Category="",Project_Undefined,IF(LOWER(Project_Category)&lt;&gt;LOWER(B2),CONCATENATE("This is not a ", LOWER(B2), " project. Do not report these indicators."),CONCATENATE(IF(Municipal_ID="","",CONCATENATE(Municipal_ID, IF(Project_Title="","",": "))),Project_Title,IF(AMO_ID="","",CONCATENATE(" (AMO ID ", AMO_ID, ")")))))</f>
        <v>Please define the project on the Intro sheet before reporting the information below.</v>
      </c>
    </row>
    <row r="4" spans="2:5" x14ac:dyDescent="0.25"/>
    <row r="5" spans="2:5" x14ac:dyDescent="0.25">
      <c r="C5" s="9" t="s">
        <v>1</v>
      </c>
      <c r="D5" s="10"/>
      <c r="E5" s="11" t="s">
        <v>15</v>
      </c>
    </row>
    <row r="6" spans="2:5" x14ac:dyDescent="0.25"/>
    <row r="7" spans="2:5" x14ac:dyDescent="0.25">
      <c r="D7" s="2" t="s">
        <v>51</v>
      </c>
      <c r="E7" s="5"/>
    </row>
    <row r="8" spans="2:5" ht="5.0999999999999996" customHeight="1" x14ac:dyDescent="0.25"/>
    <row r="9" spans="2:5" x14ac:dyDescent="0.25">
      <c r="D9" s="2" t="s">
        <v>52</v>
      </c>
      <c r="E9" s="5"/>
    </row>
    <row r="10" spans="2:5" ht="5.0999999999999996" customHeight="1" x14ac:dyDescent="0.25"/>
    <row r="11" spans="2:5" x14ac:dyDescent="0.25">
      <c r="D11" s="2" t="s">
        <v>53</v>
      </c>
      <c r="E11" s="5"/>
    </row>
    <row r="12" spans="2:5" ht="5.0999999999999996" customHeight="1" x14ac:dyDescent="0.25"/>
    <row r="13" spans="2:5" x14ac:dyDescent="0.25"/>
    <row r="14" spans="2:5" x14ac:dyDescent="0.25"/>
    <row r="15" spans="2:5" x14ac:dyDescent="0.25">
      <c r="C15" s="9" t="s">
        <v>9</v>
      </c>
      <c r="D15" s="10"/>
      <c r="E15" s="11" t="s">
        <v>16</v>
      </c>
    </row>
    <row r="16" spans="2:5" x14ac:dyDescent="0.25"/>
    <row r="17" spans="3:5" x14ac:dyDescent="0.25">
      <c r="D17" s="2" t="s">
        <v>56</v>
      </c>
      <c r="E17" s="14"/>
    </row>
    <row r="18" spans="3:5" x14ac:dyDescent="0.25"/>
    <row r="19" spans="3:5" x14ac:dyDescent="0.25">
      <c r="D19" s="2" t="s">
        <v>54</v>
      </c>
      <c r="E19" s="14"/>
    </row>
    <row r="20" spans="3:5" x14ac:dyDescent="0.25">
      <c r="D20" s="2" t="s">
        <v>57</v>
      </c>
    </row>
    <row r="21" spans="3:5" x14ac:dyDescent="0.25"/>
    <row r="22" spans="3:5" x14ac:dyDescent="0.25">
      <c r="D22" s="2" t="s">
        <v>55</v>
      </c>
      <c r="E22" s="14"/>
    </row>
    <row r="23" spans="3:5" x14ac:dyDescent="0.25"/>
    <row r="24" spans="3:5" x14ac:dyDescent="0.25"/>
    <row r="25" spans="3:5" x14ac:dyDescent="0.25">
      <c r="C25" s="9" t="s">
        <v>21</v>
      </c>
      <c r="D25" s="10"/>
      <c r="E25" s="11" t="s">
        <v>22</v>
      </c>
    </row>
    <row r="26" spans="3:5" x14ac:dyDescent="0.25"/>
    <row r="27" spans="3:5" ht="72" customHeight="1" x14ac:dyDescent="0.25">
      <c r="D27" s="27"/>
      <c r="E27" s="28"/>
    </row>
    <row r="28" spans="3:5" x14ac:dyDescent="0.25"/>
    <row r="29" spans="3:5" x14ac:dyDescent="0.25">
      <c r="C29" s="25" t="s">
        <v>624</v>
      </c>
    </row>
    <row r="30" spans="3:5" x14ac:dyDescent="0.25"/>
  </sheetData>
  <sheetProtection sheet="1" selectLockedCells="1"/>
  <mergeCells count="1">
    <mergeCell ref="D27:E27"/>
  </mergeCells>
  <dataValidations count="3">
    <dataValidation type="whole" allowBlank="1" showInputMessage="1" showErrorMessage="1" sqref="E12" xr:uid="{E71A6E12-DC38-4C83-BC25-593E9EE90F29}">
      <formula1>0</formula1>
      <formula2>1000000000000000</formula2>
    </dataValidation>
    <dataValidation type="whole" allowBlank="1" showInputMessage="1" showErrorMessage="1" errorTitle="Please enter a whole number" error="Please enter a whole number that is greater than or equal to zero." sqref="E7 E9 E11" xr:uid="{1AE46584-E27A-41C8-940E-B00888F80996}">
      <formula1>0</formula1>
      <formula2>1000000000000</formula2>
    </dataValidation>
    <dataValidation type="decimal" allowBlank="1" showInputMessage="1" showErrorMessage="1" errorTitle="Please enter a valid number" error="Please enter a number that is greater than or equal to zero. Amounts can be specified to two decimal places." sqref="E17 E19 E22" xr:uid="{B65D6E2A-59AC-4CC6-9EB0-B44D6318113A}">
      <formula1>0</formula1>
      <formula2>1000000000000</formula2>
    </dataValidation>
  </dataValidations>
  <hyperlinks>
    <hyperlink ref="E2" location="Help!A1" tooltip="Click here for additional assistance" display="Get help" xr:uid="{EE34F8CA-09D0-4A66-AE92-651241A9FE80}"/>
  </hyperlinks>
  <pageMargins left="0.25" right="0.25" top="0.25" bottom="0.2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6F0E4-C125-47E9-8C37-96668B307A96}">
  <sheetPr codeName="Sheet4"/>
  <dimension ref="A1:F82"/>
  <sheetViews>
    <sheetView showGridLines="0" showRowColHeaders="0" zoomScaleNormal="100" workbookViewId="0">
      <selection activeCell="E2" sqref="E2"/>
    </sheetView>
  </sheetViews>
  <sheetFormatPr defaultColWidth="0" defaultRowHeight="14.25" zeroHeight="1" x14ac:dyDescent="0.25"/>
  <cols>
    <col min="1" max="3" width="1.7109375" style="2" customWidth="1"/>
    <col min="4" max="4" width="80.7109375" style="2" customWidth="1"/>
    <col min="5" max="5" width="10.7109375" style="4" customWidth="1"/>
    <col min="6" max="6" width="4.7109375" style="2" customWidth="1"/>
    <col min="7" max="16384" width="9.140625" style="2" hidden="1"/>
  </cols>
  <sheetData>
    <row r="1" spans="2:5" x14ac:dyDescent="0.25"/>
    <row r="2" spans="2:5" ht="25.5" x14ac:dyDescent="0.5">
      <c r="B2" s="3" t="s">
        <v>58</v>
      </c>
      <c r="E2" s="23" t="s">
        <v>546</v>
      </c>
    </row>
    <row r="3" spans="2:5" x14ac:dyDescent="0.25">
      <c r="B3" s="18" t="str">
        <f>IF(Project_Category="",Project_Undefined,IF(LOWER(Project_Category)&lt;&gt;LOWER(B2),CONCATENATE("This is not a ", LOWER(B2), " project. Do not report these indicators."),CONCATENATE(IF(Municipal_ID="","",CONCATENATE(Municipal_ID, IF(Project_Title="","",": "))),Project_Title,IF(AMO_ID="","",CONCATENATE(" (AMO ID ", AMO_ID, ")")))))</f>
        <v>Please define the project on the Intro sheet before reporting the information below.</v>
      </c>
    </row>
    <row r="4" spans="2:5" x14ac:dyDescent="0.25"/>
    <row r="5" spans="2:5" x14ac:dyDescent="0.25">
      <c r="C5" s="9" t="s">
        <v>1</v>
      </c>
      <c r="D5" s="10"/>
      <c r="E5" s="11" t="s">
        <v>15</v>
      </c>
    </row>
    <row r="6" spans="2:5" x14ac:dyDescent="0.25"/>
    <row r="7" spans="2:5" x14ac:dyDescent="0.25">
      <c r="D7" s="1" t="s">
        <v>59</v>
      </c>
    </row>
    <row r="8" spans="2:5" x14ac:dyDescent="0.25">
      <c r="D8" s="2" t="s">
        <v>63</v>
      </c>
      <c r="E8" s="5"/>
    </row>
    <row r="9" spans="2:5" ht="5.0999999999999996" customHeight="1" x14ac:dyDescent="0.25"/>
    <row r="10" spans="2:5" x14ac:dyDescent="0.25">
      <c r="D10" s="2" t="s">
        <v>64</v>
      </c>
      <c r="E10" s="5"/>
    </row>
    <row r="11" spans="2:5" ht="5.0999999999999996" customHeight="1" x14ac:dyDescent="0.25"/>
    <row r="12" spans="2:5" x14ac:dyDescent="0.25">
      <c r="D12" s="2" t="s">
        <v>65</v>
      </c>
      <c r="E12" s="5"/>
    </row>
    <row r="13" spans="2:5" x14ac:dyDescent="0.25"/>
    <row r="14" spans="2:5" x14ac:dyDescent="0.25">
      <c r="D14" s="1" t="s">
        <v>60</v>
      </c>
    </row>
    <row r="15" spans="2:5" x14ac:dyDescent="0.25">
      <c r="D15" s="2" t="s">
        <v>66</v>
      </c>
      <c r="E15" s="5"/>
    </row>
    <row r="16" spans="2:5" ht="5.0999999999999996" customHeight="1" x14ac:dyDescent="0.25"/>
    <row r="17" spans="4:5" x14ac:dyDescent="0.25">
      <c r="D17" s="2" t="s">
        <v>67</v>
      </c>
      <c r="E17" s="5"/>
    </row>
    <row r="18" spans="4:5" ht="5.0999999999999996" customHeight="1" x14ac:dyDescent="0.25"/>
    <row r="19" spans="4:5" x14ac:dyDescent="0.25">
      <c r="D19" s="2" t="s">
        <v>68</v>
      </c>
      <c r="E19" s="5"/>
    </row>
    <row r="20" spans="4:5" ht="5.0999999999999996" customHeight="1" x14ac:dyDescent="0.25"/>
    <row r="21" spans="4:5" x14ac:dyDescent="0.25">
      <c r="D21" s="2" t="s">
        <v>69</v>
      </c>
      <c r="E21" s="5"/>
    </row>
    <row r="22" spans="4:5" ht="5.0999999999999996" customHeight="1" x14ac:dyDescent="0.25"/>
    <row r="23" spans="4:5" x14ac:dyDescent="0.25">
      <c r="D23" s="2" t="s">
        <v>70</v>
      </c>
      <c r="E23" s="5"/>
    </row>
    <row r="24" spans="4:5" x14ac:dyDescent="0.25"/>
    <row r="25" spans="4:5" x14ac:dyDescent="0.25">
      <c r="D25" s="1" t="s">
        <v>61</v>
      </c>
    </row>
    <row r="26" spans="4:5" x14ac:dyDescent="0.25">
      <c r="D26" s="2" t="s">
        <v>71</v>
      </c>
      <c r="E26" s="5"/>
    </row>
    <row r="27" spans="4:5" x14ac:dyDescent="0.25"/>
    <row r="28" spans="4:5" x14ac:dyDescent="0.25">
      <c r="D28" s="1" t="s">
        <v>62</v>
      </c>
    </row>
    <row r="29" spans="4:5" x14ac:dyDescent="0.25">
      <c r="D29" s="2" t="s">
        <v>72</v>
      </c>
      <c r="E29" s="5"/>
    </row>
    <row r="30" spans="4:5" ht="5.0999999999999996" customHeight="1" x14ac:dyDescent="0.25"/>
    <row r="31" spans="4:5" x14ac:dyDescent="0.25">
      <c r="D31" s="2" t="s">
        <v>73</v>
      </c>
      <c r="E31" s="5"/>
    </row>
    <row r="32" spans="4:5" ht="5.0999999999999996" customHeight="1" x14ac:dyDescent="0.25"/>
    <row r="33" spans="3:5" x14ac:dyDescent="0.25">
      <c r="D33" s="2" t="s">
        <v>74</v>
      </c>
      <c r="E33" s="5"/>
    </row>
    <row r="34" spans="3:5" ht="5.0999999999999996" customHeight="1" x14ac:dyDescent="0.25"/>
    <row r="35" spans="3:5" x14ac:dyDescent="0.25">
      <c r="D35" s="2" t="s">
        <v>75</v>
      </c>
      <c r="E35" s="5"/>
    </row>
    <row r="36" spans="3:5" x14ac:dyDescent="0.25"/>
    <row r="37" spans="3:5" x14ac:dyDescent="0.25"/>
    <row r="38" spans="3:5" x14ac:dyDescent="0.25">
      <c r="C38" s="9" t="s">
        <v>9</v>
      </c>
      <c r="D38" s="10"/>
      <c r="E38" s="11" t="s">
        <v>16</v>
      </c>
    </row>
    <row r="39" spans="3:5" x14ac:dyDescent="0.25"/>
    <row r="40" spans="3:5" x14ac:dyDescent="0.25">
      <c r="D40" s="2" t="s">
        <v>76</v>
      </c>
      <c r="E40" s="15" t="str">
        <f>IF(OR(E42="",E44=""),"",E44-E42)</f>
        <v/>
      </c>
    </row>
    <row r="41" spans="3:5" ht="5.0999999999999996" customHeight="1" x14ac:dyDescent="0.25"/>
    <row r="42" spans="3:5" x14ac:dyDescent="0.25">
      <c r="D42" s="2" t="s">
        <v>12</v>
      </c>
      <c r="E42" s="14"/>
    </row>
    <row r="43" spans="3:5" ht="5.0999999999999996" customHeight="1" x14ac:dyDescent="0.25"/>
    <row r="44" spans="3:5" x14ac:dyDescent="0.25">
      <c r="D44" s="2" t="s">
        <v>13</v>
      </c>
      <c r="E44" s="14"/>
    </row>
    <row r="45" spans="3:5" x14ac:dyDescent="0.25"/>
    <row r="46" spans="3:5" x14ac:dyDescent="0.25">
      <c r="D46" s="2" t="s">
        <v>77</v>
      </c>
      <c r="E46" s="15" t="str">
        <f>IF(OR(E48="",E50=""),"",E50-E48)</f>
        <v/>
      </c>
    </row>
    <row r="47" spans="3:5" ht="5.0999999999999996" customHeight="1" x14ac:dyDescent="0.25"/>
    <row r="48" spans="3:5" x14ac:dyDescent="0.25">
      <c r="D48" s="2" t="s">
        <v>12</v>
      </c>
      <c r="E48" s="14"/>
    </row>
    <row r="49" spans="4:5" ht="5.0999999999999996" customHeight="1" x14ac:dyDescent="0.25"/>
    <row r="50" spans="4:5" x14ac:dyDescent="0.25">
      <c r="D50" s="2" t="s">
        <v>13</v>
      </c>
      <c r="E50" s="14"/>
    </row>
    <row r="51" spans="4:5" x14ac:dyDescent="0.25"/>
    <row r="52" spans="4:5" x14ac:dyDescent="0.25">
      <c r="D52" s="2" t="s">
        <v>78</v>
      </c>
      <c r="E52" s="15" t="str">
        <f>IF(OR(E54="",E56=""),"",E56-E54)</f>
        <v/>
      </c>
    </row>
    <row r="53" spans="4:5" ht="5.0999999999999996" customHeight="1" x14ac:dyDescent="0.25"/>
    <row r="54" spans="4:5" x14ac:dyDescent="0.25">
      <c r="D54" s="2" t="s">
        <v>12</v>
      </c>
      <c r="E54" s="14"/>
    </row>
    <row r="55" spans="4:5" ht="5.0999999999999996" customHeight="1" x14ac:dyDescent="0.25"/>
    <row r="56" spans="4:5" x14ac:dyDescent="0.25">
      <c r="D56" s="2" t="s">
        <v>13</v>
      </c>
      <c r="E56" s="14"/>
    </row>
    <row r="57" spans="4:5" x14ac:dyDescent="0.25"/>
    <row r="58" spans="4:5" x14ac:dyDescent="0.25">
      <c r="D58" s="2" t="s">
        <v>79</v>
      </c>
      <c r="E58" s="15" t="str">
        <f>IF(OR(E60="",E62=""),"",E62-E60)</f>
        <v/>
      </c>
    </row>
    <row r="59" spans="4:5" ht="5.0999999999999996" customHeight="1" x14ac:dyDescent="0.25"/>
    <row r="60" spans="4:5" x14ac:dyDescent="0.25">
      <c r="D60" s="2" t="s">
        <v>12</v>
      </c>
      <c r="E60" s="14"/>
    </row>
    <row r="61" spans="4:5" ht="5.0999999999999996" customHeight="1" x14ac:dyDescent="0.25"/>
    <row r="62" spans="4:5" x14ac:dyDescent="0.25">
      <c r="D62" s="2" t="s">
        <v>13</v>
      </c>
      <c r="E62" s="14"/>
    </row>
    <row r="63" spans="4:5" x14ac:dyDescent="0.25"/>
    <row r="64" spans="4:5" x14ac:dyDescent="0.25">
      <c r="D64" s="2" t="s">
        <v>80</v>
      </c>
      <c r="E64" s="12"/>
    </row>
    <row r="65" spans="3:5" ht="5.0999999999999996" customHeight="1" x14ac:dyDescent="0.25"/>
    <row r="66" spans="3:5" x14ac:dyDescent="0.25">
      <c r="D66" s="2" t="s">
        <v>12</v>
      </c>
      <c r="E66" s="5"/>
    </row>
    <row r="67" spans="3:5" ht="5.0999999999999996" customHeight="1" x14ac:dyDescent="0.25"/>
    <row r="68" spans="3:5" x14ac:dyDescent="0.25">
      <c r="D68" s="2" t="s">
        <v>13</v>
      </c>
      <c r="E68" s="5"/>
    </row>
    <row r="69" spans="3:5" x14ac:dyDescent="0.25"/>
    <row r="70" spans="3:5" x14ac:dyDescent="0.25"/>
    <row r="71" spans="3:5" x14ac:dyDescent="0.25">
      <c r="C71" s="9" t="s">
        <v>21</v>
      </c>
      <c r="D71" s="10"/>
      <c r="E71" s="11" t="s">
        <v>22</v>
      </c>
    </row>
    <row r="72" spans="3:5" x14ac:dyDescent="0.25"/>
    <row r="73" spans="3:5" ht="72" customHeight="1" x14ac:dyDescent="0.25">
      <c r="D73" s="27"/>
      <c r="E73" s="28"/>
    </row>
    <row r="74" spans="3:5" x14ac:dyDescent="0.25"/>
    <row r="75" spans="3:5" x14ac:dyDescent="0.25"/>
    <row r="76" spans="3:5" x14ac:dyDescent="0.25">
      <c r="C76" s="9" t="s">
        <v>39</v>
      </c>
      <c r="D76" s="10"/>
      <c r="E76" s="11"/>
    </row>
    <row r="77" spans="3:5" x14ac:dyDescent="0.25"/>
    <row r="78" spans="3:5" x14ac:dyDescent="0.25">
      <c r="D78" s="1" t="s">
        <v>625</v>
      </c>
    </row>
    <row r="79" spans="3:5" ht="62.25" customHeight="1" x14ac:dyDescent="0.25">
      <c r="D79" s="29" t="s">
        <v>626</v>
      </c>
      <c r="E79" s="26"/>
    </row>
    <row r="80" spans="3:5" x14ac:dyDescent="0.25"/>
    <row r="81" spans="3:3" x14ac:dyDescent="0.25">
      <c r="C81" s="25" t="s">
        <v>624</v>
      </c>
    </row>
    <row r="82" spans="3:3" x14ac:dyDescent="0.25"/>
  </sheetData>
  <sheetProtection sheet="1" selectLockedCells="1"/>
  <mergeCells count="2">
    <mergeCell ref="D73:E73"/>
    <mergeCell ref="D79:E79"/>
  </mergeCells>
  <dataValidations count="4">
    <dataValidation type="whole" allowBlank="1" showInputMessage="1" showErrorMessage="1" sqref="E22" xr:uid="{2E6C909C-1F0A-4D0F-9DF8-B741901B3CD9}">
      <formula1>0</formula1>
      <formula2>1000000000000000</formula2>
    </dataValidation>
    <dataValidation type="list" allowBlank="1" showInputMessage="1" showErrorMessage="1" sqref="E66 E68" xr:uid="{A47BBD50-1B56-4B46-B672-2D5884BE18A2}">
      <formula1>"Certified,Silver,Gold,Platinum"</formula1>
    </dataValidation>
    <dataValidation type="whole" allowBlank="1" showInputMessage="1" showErrorMessage="1" errorTitle="Please enter a whole number." error="Please enter a whole number that is greater than or equal to zero." sqref="E8 E10 E12 E15 E17 E19 E21 E23 E26 E29 E31 E33 E35" xr:uid="{007E7E9A-419D-4CBC-89AB-5E41E08BC9E5}">
      <formula1>0</formula1>
      <formula2>1000000000000</formula2>
    </dataValidation>
    <dataValidation type="decimal" allowBlank="1" showInputMessage="1" showErrorMessage="1" errorTitle="Please enter a valid number." error="Please enter a valid number that is greater than or equal to zero." sqref="E42 E44 E48 E50 E54 E56 E60 E62" xr:uid="{E6B851BE-529F-41A4-843E-E0373DBEDE49}">
      <formula1>0</formula1>
      <formula2>1000000000000</formula2>
    </dataValidation>
  </dataValidations>
  <hyperlinks>
    <hyperlink ref="E2" location="Help!A1" tooltip="Click here for additional assistance" display="Get help" xr:uid="{7150ED4F-11B2-44A5-B86E-959E9B547EAD}"/>
  </hyperlinks>
  <pageMargins left="0.25" right="0.25" top="0.25" bottom="0.25" header="0.3" footer="0.3"/>
  <pageSetup orientation="portrait" r:id="rId1"/>
  <rowBreaks count="1" manualBreakCount="1">
    <brk id="6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7B70A-AFB7-48EE-B81D-1C5019BB6BF2}">
  <sheetPr codeName="Sheet5"/>
  <dimension ref="A1:F58"/>
  <sheetViews>
    <sheetView showGridLines="0" showRowColHeaders="0" zoomScaleNormal="100" workbookViewId="0">
      <selection activeCell="E2" sqref="E2"/>
    </sheetView>
  </sheetViews>
  <sheetFormatPr defaultColWidth="0" defaultRowHeight="14.25" zeroHeight="1" x14ac:dyDescent="0.25"/>
  <cols>
    <col min="1" max="3" width="1.7109375" style="2" customWidth="1"/>
    <col min="4" max="4" width="80.7109375" style="2" customWidth="1"/>
    <col min="5" max="5" width="10.7109375" style="4" customWidth="1"/>
    <col min="6" max="6" width="4.7109375" style="2" customWidth="1"/>
    <col min="7" max="16384" width="9.140625" style="2" hidden="1"/>
  </cols>
  <sheetData>
    <row r="1" spans="2:5" x14ac:dyDescent="0.25"/>
    <row r="2" spans="2:5" ht="25.5" x14ac:dyDescent="0.5">
      <c r="B2" s="3" t="s">
        <v>81</v>
      </c>
      <c r="E2" s="23" t="s">
        <v>546</v>
      </c>
    </row>
    <row r="3" spans="2:5" x14ac:dyDescent="0.25">
      <c r="B3" s="18" t="str">
        <f>IF(Project_Category="",Project_Undefined,IF(LOWER(Project_Category)&lt;&gt;LOWER(B2),CONCATENATE("This is not a ", LOWER(B2), " project. Do not report these indicators."),CONCATENATE(IF(Municipal_ID="","",CONCATENATE(Municipal_ID, IF(Project_Title="","",": "))),Project_Title,IF(AMO_ID="","",CONCATENATE(" (AMO ID ", AMO_ID, ")")))))</f>
        <v>Please define the project on the Intro sheet before reporting the information below.</v>
      </c>
    </row>
    <row r="4" spans="2:5" x14ac:dyDescent="0.25"/>
    <row r="5" spans="2:5" x14ac:dyDescent="0.25">
      <c r="C5" s="9" t="s">
        <v>1</v>
      </c>
      <c r="D5" s="10"/>
      <c r="E5" s="11" t="s">
        <v>15</v>
      </c>
    </row>
    <row r="6" spans="2:5" x14ac:dyDescent="0.25"/>
    <row r="7" spans="2:5" x14ac:dyDescent="0.25">
      <c r="D7" s="2" t="s">
        <v>82</v>
      </c>
      <c r="E7" s="5"/>
    </row>
    <row r="8" spans="2:5" ht="5.0999999999999996" customHeight="1" x14ac:dyDescent="0.25"/>
    <row r="9" spans="2:5" x14ac:dyDescent="0.25">
      <c r="D9" s="2" t="s">
        <v>83</v>
      </c>
      <c r="E9" s="5"/>
    </row>
    <row r="10" spans="2:5" ht="5.0999999999999996" customHeight="1" x14ac:dyDescent="0.25"/>
    <row r="11" spans="2:5" x14ac:dyDescent="0.25">
      <c r="D11" s="2" t="s">
        <v>84</v>
      </c>
      <c r="E11" s="5"/>
    </row>
    <row r="12" spans="2:5" ht="5.0999999999999996" customHeight="1" x14ac:dyDescent="0.25"/>
    <row r="13" spans="2:5" x14ac:dyDescent="0.25">
      <c r="D13" s="2" t="s">
        <v>85</v>
      </c>
      <c r="E13" s="5"/>
    </row>
    <row r="14" spans="2:5" ht="5.0999999999999996" customHeight="1" x14ac:dyDescent="0.25"/>
    <row r="15" spans="2:5" x14ac:dyDescent="0.25">
      <c r="D15" s="2" t="s">
        <v>86</v>
      </c>
      <c r="E15" s="5"/>
    </row>
    <row r="16" spans="2:5" ht="5.0999999999999996" customHeight="1" x14ac:dyDescent="0.25"/>
    <row r="17" spans="3:5" x14ac:dyDescent="0.25">
      <c r="D17" s="2" t="s">
        <v>87</v>
      </c>
      <c r="E17" s="5"/>
    </row>
    <row r="18" spans="3:5" ht="5.0999999999999996" customHeight="1" x14ac:dyDescent="0.25"/>
    <row r="19" spans="3:5" x14ac:dyDescent="0.25">
      <c r="D19" s="2" t="s">
        <v>88</v>
      </c>
      <c r="E19" s="5"/>
    </row>
    <row r="20" spans="3:5" ht="5.0999999999999996" customHeight="1" x14ac:dyDescent="0.25"/>
    <row r="21" spans="3:5" x14ac:dyDescent="0.25">
      <c r="D21" s="2" t="s">
        <v>89</v>
      </c>
      <c r="E21" s="5"/>
    </row>
    <row r="22" spans="3:5" ht="5.0999999999999996" customHeight="1" x14ac:dyDescent="0.25"/>
    <row r="23" spans="3:5" x14ac:dyDescent="0.25">
      <c r="D23" s="2" t="s">
        <v>90</v>
      </c>
      <c r="E23" s="5"/>
    </row>
    <row r="24" spans="3:5" ht="5.0999999999999996" customHeight="1" x14ac:dyDescent="0.25"/>
    <row r="25" spans="3:5" x14ac:dyDescent="0.25">
      <c r="D25" s="2" t="s">
        <v>91</v>
      </c>
      <c r="E25" s="5"/>
    </row>
    <row r="26" spans="3:5" ht="5.0999999999999996" customHeight="1" x14ac:dyDescent="0.25"/>
    <row r="27" spans="3:5" x14ac:dyDescent="0.25">
      <c r="D27" s="25" t="s">
        <v>627</v>
      </c>
      <c r="E27" s="5"/>
    </row>
    <row r="28" spans="3:5" x14ac:dyDescent="0.25"/>
    <row r="29" spans="3:5" x14ac:dyDescent="0.25"/>
    <row r="30" spans="3:5" x14ac:dyDescent="0.25">
      <c r="C30" s="9" t="s">
        <v>9</v>
      </c>
      <c r="D30" s="10"/>
      <c r="E30" s="11" t="s">
        <v>16</v>
      </c>
    </row>
    <row r="31" spans="3:5" x14ac:dyDescent="0.25"/>
    <row r="32" spans="3:5" x14ac:dyDescent="0.25">
      <c r="D32" s="2" t="s">
        <v>194</v>
      </c>
      <c r="E32" s="5"/>
    </row>
    <row r="33" spans="4:5" x14ac:dyDescent="0.25"/>
    <row r="34" spans="4:5" x14ac:dyDescent="0.25">
      <c r="D34" s="2" t="s">
        <v>92</v>
      </c>
      <c r="E34" s="6" t="str">
        <f>IF(OR(E36="",E38=""),"",E38-E36)</f>
        <v/>
      </c>
    </row>
    <row r="35" spans="4:5" ht="5.0999999999999996" customHeight="1" x14ac:dyDescent="0.25"/>
    <row r="36" spans="4:5" x14ac:dyDescent="0.25">
      <c r="D36" s="2" t="s">
        <v>12</v>
      </c>
      <c r="E36" s="5"/>
    </row>
    <row r="37" spans="4:5" ht="5.0999999999999996" customHeight="1" x14ac:dyDescent="0.25"/>
    <row r="38" spans="4:5" x14ac:dyDescent="0.25">
      <c r="D38" s="2" t="s">
        <v>13</v>
      </c>
      <c r="E38" s="5"/>
    </row>
    <row r="39" spans="4:5" x14ac:dyDescent="0.25"/>
    <row r="40" spans="4:5" x14ac:dyDescent="0.25">
      <c r="D40" s="2" t="s">
        <v>93</v>
      </c>
      <c r="E40" s="6" t="str">
        <f>IF(OR(E42="",E44=""),"",E44-E42)</f>
        <v/>
      </c>
    </row>
    <row r="41" spans="4:5" ht="5.0999999999999996" customHeight="1" x14ac:dyDescent="0.25"/>
    <row r="42" spans="4:5" x14ac:dyDescent="0.25">
      <c r="D42" s="2" t="s">
        <v>12</v>
      </c>
      <c r="E42" s="5"/>
    </row>
    <row r="43" spans="4:5" ht="5.0999999999999996" customHeight="1" x14ac:dyDescent="0.25"/>
    <row r="44" spans="4:5" x14ac:dyDescent="0.25">
      <c r="D44" s="2" t="s">
        <v>13</v>
      </c>
      <c r="E44" s="5"/>
    </row>
    <row r="45" spans="4:5" x14ac:dyDescent="0.25"/>
    <row r="46" spans="4:5" x14ac:dyDescent="0.25">
      <c r="D46" s="2" t="s">
        <v>94</v>
      </c>
      <c r="E46" s="6" t="str">
        <f>IF(OR(E48="",E50=""),"",E50-E48)</f>
        <v/>
      </c>
    </row>
    <row r="47" spans="4:5" ht="5.0999999999999996" customHeight="1" x14ac:dyDescent="0.25"/>
    <row r="48" spans="4:5" x14ac:dyDescent="0.25">
      <c r="D48" s="2" t="s">
        <v>12</v>
      </c>
      <c r="E48" s="5"/>
    </row>
    <row r="49" spans="3:5" ht="5.0999999999999996" customHeight="1" x14ac:dyDescent="0.25"/>
    <row r="50" spans="3:5" x14ac:dyDescent="0.25">
      <c r="D50" s="2" t="s">
        <v>13</v>
      </c>
      <c r="E50" s="5"/>
    </row>
    <row r="51" spans="3:5" x14ac:dyDescent="0.25"/>
    <row r="52" spans="3:5" x14ac:dyDescent="0.25"/>
    <row r="53" spans="3:5" x14ac:dyDescent="0.25">
      <c r="C53" s="9" t="s">
        <v>21</v>
      </c>
      <c r="D53" s="10"/>
      <c r="E53" s="11" t="s">
        <v>22</v>
      </c>
    </row>
    <row r="54" spans="3:5" x14ac:dyDescent="0.25"/>
    <row r="55" spans="3:5" ht="72" customHeight="1" x14ac:dyDescent="0.25">
      <c r="D55" s="27"/>
      <c r="E55" s="28"/>
    </row>
    <row r="56" spans="3:5" x14ac:dyDescent="0.25"/>
    <row r="57" spans="3:5" x14ac:dyDescent="0.25">
      <c r="C57" s="25" t="s">
        <v>624</v>
      </c>
    </row>
    <row r="58" spans="3:5" x14ac:dyDescent="0.25"/>
  </sheetData>
  <sheetProtection sheet="1" selectLockedCells="1"/>
  <mergeCells count="1">
    <mergeCell ref="D55:E55"/>
  </mergeCells>
  <dataValidations count="1">
    <dataValidation type="whole" allowBlank="1" showInputMessage="1" showErrorMessage="1" errorTitle="Please enter a whole number" error="Please enter a whole number that is greater than or equal to zero." sqref="E7 E9 E11 E13 E15 E17 E19 E21 E23 E50 E32 E36 E38 E42 E44 E48 E25 E27" xr:uid="{71C472E7-2DD0-4AE4-BF93-98C2ECA9E189}">
      <formula1>0</formula1>
      <formula2>1000000000000</formula2>
    </dataValidation>
  </dataValidations>
  <hyperlinks>
    <hyperlink ref="E2" location="Help!A1" tooltip="Click here for additional assistance" display="Get help" xr:uid="{C48BD50B-17F2-47AC-B772-41B0442881E5}"/>
  </hyperlinks>
  <pageMargins left="0.25" right="0.25" top="0.25" bottom="0.25" header="0.3" footer="0.3"/>
  <pageSetup orientation="portrait" r:id="rId1"/>
  <rowBreaks count="1" manualBreakCount="1">
    <brk id="5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7D1D7-2F9D-4B70-B1BE-C6687FC06B97}">
  <sheetPr codeName="Sheet6"/>
  <dimension ref="A1:F64"/>
  <sheetViews>
    <sheetView showGridLines="0" showRowColHeaders="0" zoomScaleNormal="100" workbookViewId="0">
      <selection activeCell="E2" sqref="E2"/>
    </sheetView>
  </sheetViews>
  <sheetFormatPr defaultColWidth="0" defaultRowHeight="14.25" zeroHeight="1" x14ac:dyDescent="0.25"/>
  <cols>
    <col min="1" max="3" width="1.7109375" style="2" customWidth="1"/>
    <col min="4" max="4" width="80.7109375" style="2" customWidth="1"/>
    <col min="5" max="5" width="10.7109375" style="4" customWidth="1"/>
    <col min="6" max="6" width="4.7109375" style="2" customWidth="1"/>
    <col min="7" max="16384" width="9.140625" style="2" hidden="1"/>
  </cols>
  <sheetData>
    <row r="1" spans="2:5" x14ac:dyDescent="0.25"/>
    <row r="2" spans="2:5" ht="25.5" x14ac:dyDescent="0.5">
      <c r="B2" s="3" t="s">
        <v>95</v>
      </c>
      <c r="E2" s="23" t="s">
        <v>546</v>
      </c>
    </row>
    <row r="3" spans="2:5" x14ac:dyDescent="0.25">
      <c r="B3" s="18" t="str">
        <f>IF(Project_Category="",Project_Undefined,IF(LOWER(Project_Category)&lt;&gt;LOWER(B2),CONCATENATE("This is not a ", LOWER(B2), " project. Do not report these indicators."),CONCATENATE(IF(Municipal_ID="","",CONCATENATE(Municipal_ID, IF(Project_Title="","",": "))),Project_Title,IF(AMO_ID="","",CONCATENATE(" (AMO ID ", AMO_ID, ")")))))</f>
        <v>Please define the project on the Intro sheet before reporting the information below.</v>
      </c>
    </row>
    <row r="4" spans="2:5" x14ac:dyDescent="0.25"/>
    <row r="5" spans="2:5" x14ac:dyDescent="0.25">
      <c r="C5" s="9" t="s">
        <v>1</v>
      </c>
      <c r="D5" s="10"/>
      <c r="E5" s="11" t="s">
        <v>15</v>
      </c>
    </row>
    <row r="6" spans="2:5" x14ac:dyDescent="0.25"/>
    <row r="7" spans="2:5" x14ac:dyDescent="0.25">
      <c r="D7" s="1" t="s">
        <v>96</v>
      </c>
    </row>
    <row r="8" spans="2:5" x14ac:dyDescent="0.25">
      <c r="D8" s="2" t="s">
        <v>97</v>
      </c>
      <c r="E8" s="5"/>
    </row>
    <row r="9" spans="2:5" ht="5.0999999999999996" customHeight="1" x14ac:dyDescent="0.25"/>
    <row r="10" spans="2:5" x14ac:dyDescent="0.25">
      <c r="D10" s="2" t="s">
        <v>98</v>
      </c>
      <c r="E10" s="5"/>
    </row>
    <row r="11" spans="2:5" ht="5.0999999999999996" customHeight="1" x14ac:dyDescent="0.25"/>
    <row r="12" spans="2:5" x14ac:dyDescent="0.25">
      <c r="D12" s="2" t="s">
        <v>99</v>
      </c>
      <c r="E12" s="5"/>
    </row>
    <row r="13" spans="2:5" ht="5.0999999999999996" customHeight="1" x14ac:dyDescent="0.25"/>
    <row r="14" spans="2:5" x14ac:dyDescent="0.25">
      <c r="D14" s="2" t="s">
        <v>100</v>
      </c>
      <c r="E14" s="5"/>
    </row>
    <row r="15" spans="2:5" ht="5.0999999999999996" customHeight="1" x14ac:dyDescent="0.25"/>
    <row r="16" spans="2:5" x14ac:dyDescent="0.25">
      <c r="D16" s="2" t="s">
        <v>101</v>
      </c>
      <c r="E16" s="5"/>
    </row>
    <row r="17" spans="4:5" ht="5.0999999999999996" customHeight="1" x14ac:dyDescent="0.25"/>
    <row r="18" spans="4:5" x14ac:dyDescent="0.25">
      <c r="D18" s="2" t="s">
        <v>102</v>
      </c>
      <c r="E18" s="5"/>
    </row>
    <row r="19" spans="4:5" ht="5.0999999999999996" customHeight="1" x14ac:dyDescent="0.25"/>
    <row r="20" spans="4:5" x14ac:dyDescent="0.25">
      <c r="D20" s="2" t="s">
        <v>103</v>
      </c>
      <c r="E20" s="5"/>
    </row>
    <row r="21" spans="4:5" x14ac:dyDescent="0.25"/>
    <row r="22" spans="4:5" x14ac:dyDescent="0.25">
      <c r="D22" s="1" t="s">
        <v>104</v>
      </c>
    </row>
    <row r="23" spans="4:5" x14ac:dyDescent="0.25">
      <c r="D23" s="2" t="s">
        <v>97</v>
      </c>
      <c r="E23" s="5"/>
    </row>
    <row r="24" spans="4:5" ht="5.0999999999999996" customHeight="1" x14ac:dyDescent="0.25"/>
    <row r="25" spans="4:5" x14ac:dyDescent="0.25">
      <c r="D25" s="2" t="s">
        <v>98</v>
      </c>
      <c r="E25" s="5"/>
    </row>
    <row r="26" spans="4:5" ht="5.0999999999999996" customHeight="1" x14ac:dyDescent="0.25"/>
    <row r="27" spans="4:5" x14ac:dyDescent="0.25">
      <c r="D27" s="2" t="s">
        <v>99</v>
      </c>
      <c r="E27" s="5"/>
    </row>
    <row r="28" spans="4:5" ht="5.0999999999999996" customHeight="1" x14ac:dyDescent="0.25"/>
    <row r="29" spans="4:5" x14ac:dyDescent="0.25">
      <c r="D29" s="2" t="s">
        <v>100</v>
      </c>
      <c r="E29" s="5"/>
    </row>
    <row r="30" spans="4:5" ht="5.0999999999999996" customHeight="1" x14ac:dyDescent="0.25"/>
    <row r="31" spans="4:5" x14ac:dyDescent="0.25">
      <c r="D31" s="2" t="s">
        <v>101</v>
      </c>
      <c r="E31" s="5"/>
    </row>
    <row r="32" spans="4:5" ht="5.0999999999999996" customHeight="1" x14ac:dyDescent="0.25"/>
    <row r="33" spans="3:5" x14ac:dyDescent="0.25">
      <c r="D33" s="2" t="s">
        <v>102</v>
      </c>
      <c r="E33" s="5"/>
    </row>
    <row r="34" spans="3:5" ht="5.0999999999999996" customHeight="1" x14ac:dyDescent="0.25"/>
    <row r="35" spans="3:5" x14ac:dyDescent="0.25">
      <c r="D35" s="2" t="s">
        <v>103</v>
      </c>
      <c r="E35" s="5"/>
    </row>
    <row r="36" spans="3:5" x14ac:dyDescent="0.25"/>
    <row r="37" spans="3:5" x14ac:dyDescent="0.25"/>
    <row r="38" spans="3:5" x14ac:dyDescent="0.25">
      <c r="C38" s="9" t="s">
        <v>9</v>
      </c>
      <c r="D38" s="10"/>
      <c r="E38" s="11" t="s">
        <v>16</v>
      </c>
    </row>
    <row r="39" spans="3:5" x14ac:dyDescent="0.25"/>
    <row r="40" spans="3:5" x14ac:dyDescent="0.25">
      <c r="D40" s="2" t="s">
        <v>105</v>
      </c>
      <c r="E40" s="15" t="str">
        <f>IF(OR(E42="",E44=""),"",E44-E42)</f>
        <v/>
      </c>
    </row>
    <row r="41" spans="3:5" ht="5.0999999999999996" customHeight="1" x14ac:dyDescent="0.25"/>
    <row r="42" spans="3:5" x14ac:dyDescent="0.25">
      <c r="D42" s="2" t="s">
        <v>12</v>
      </c>
      <c r="E42" s="14"/>
    </row>
    <row r="43" spans="3:5" ht="5.0999999999999996" customHeight="1" x14ac:dyDescent="0.25"/>
    <row r="44" spans="3:5" x14ac:dyDescent="0.25">
      <c r="D44" s="2" t="s">
        <v>13</v>
      </c>
      <c r="E44" s="14"/>
    </row>
    <row r="45" spans="3:5" x14ac:dyDescent="0.25"/>
    <row r="46" spans="3:5" x14ac:dyDescent="0.25">
      <c r="D46" s="2" t="s">
        <v>106</v>
      </c>
      <c r="E46" s="6" t="str">
        <f>IF(OR(E48="",E50=""),"",E50-E48)</f>
        <v/>
      </c>
    </row>
    <row r="47" spans="3:5" ht="5.0999999999999996" customHeight="1" x14ac:dyDescent="0.25"/>
    <row r="48" spans="3:5" x14ac:dyDescent="0.25">
      <c r="D48" s="2" t="s">
        <v>12</v>
      </c>
      <c r="E48" s="5"/>
    </row>
    <row r="49" spans="3:5" ht="5.0999999999999996" customHeight="1" x14ac:dyDescent="0.25"/>
    <row r="50" spans="3:5" x14ac:dyDescent="0.25">
      <c r="D50" s="2" t="s">
        <v>13</v>
      </c>
      <c r="E50" s="5"/>
    </row>
    <row r="51" spans="3:5" x14ac:dyDescent="0.25"/>
    <row r="52" spans="3:5" x14ac:dyDescent="0.25"/>
    <row r="53" spans="3:5" x14ac:dyDescent="0.25">
      <c r="C53" s="9" t="s">
        <v>21</v>
      </c>
      <c r="D53" s="10"/>
      <c r="E53" s="11" t="s">
        <v>22</v>
      </c>
    </row>
    <row r="54" spans="3:5" x14ac:dyDescent="0.25"/>
    <row r="55" spans="3:5" ht="72" customHeight="1" x14ac:dyDescent="0.25">
      <c r="D55" s="27"/>
      <c r="E55" s="28"/>
    </row>
    <row r="56" spans="3:5" x14ac:dyDescent="0.25"/>
    <row r="57" spans="3:5" x14ac:dyDescent="0.25"/>
    <row r="58" spans="3:5" x14ac:dyDescent="0.25">
      <c r="C58" s="9" t="s">
        <v>39</v>
      </c>
      <c r="D58" s="10"/>
      <c r="E58" s="11"/>
    </row>
    <row r="59" spans="3:5" x14ac:dyDescent="0.25"/>
    <row r="60" spans="3:5" x14ac:dyDescent="0.25">
      <c r="D60" s="1" t="s">
        <v>628</v>
      </c>
    </row>
    <row r="61" spans="3:5" ht="39" customHeight="1" x14ac:dyDescent="0.25">
      <c r="D61" s="29" t="s">
        <v>629</v>
      </c>
      <c r="E61" s="26"/>
    </row>
    <row r="62" spans="3:5" x14ac:dyDescent="0.25"/>
    <row r="63" spans="3:5" x14ac:dyDescent="0.25">
      <c r="C63" s="25" t="s">
        <v>624</v>
      </c>
    </row>
    <row r="64" spans="3:5" x14ac:dyDescent="0.25"/>
  </sheetData>
  <sheetProtection sheet="1" selectLockedCells="1"/>
  <mergeCells count="2">
    <mergeCell ref="D55:E55"/>
    <mergeCell ref="D61:E61"/>
  </mergeCells>
  <dataValidations count="2">
    <dataValidation type="whole" allowBlank="1" showInputMessage="1" showErrorMessage="1" errorTitle="Please enter a whole number" error="Please enter a whole number that is greater than or equal to zero." sqref="E8 E10 E12 E14 E16 E18 E20 E23 E25 E27 E31 E29 E33 E35 E48 E50" xr:uid="{4753A1A0-7AD6-4332-8592-C8FB50D8CAD7}">
      <formula1>0</formula1>
      <formula2>1000000000000</formula2>
    </dataValidation>
    <dataValidation type="decimal" allowBlank="1" showInputMessage="1" showErrorMessage="1" errorTitle="Please enter a valid number" error="Please enter a valid number that is greater than or equal to zero." sqref="E42 E44" xr:uid="{D0DAC6AA-08C7-4C07-B38C-990D9BFDBEAD}">
      <formula1>0</formula1>
      <formula2>1000000000000</formula2>
    </dataValidation>
  </dataValidations>
  <hyperlinks>
    <hyperlink ref="E2" location="Help!A1" tooltip="Click here for additional assistance" display="Get help" xr:uid="{0F1B3851-24EE-4A25-8426-F746DE375714}"/>
  </hyperlinks>
  <pageMargins left="0.25" right="0.25" top="0.25" bottom="0.2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6</vt:i4>
      </vt:variant>
    </vt:vector>
  </HeadingPairs>
  <TitlesOfParts>
    <vt:vector size="31" baseType="lpstr">
      <vt:lpstr>Intro</vt:lpstr>
      <vt:lpstr>Hidden</vt:lpstr>
      <vt:lpstr>Help</vt:lpstr>
      <vt:lpstr>About</vt:lpstr>
      <vt:lpstr>BC</vt:lpstr>
      <vt:lpstr>BR</vt:lpstr>
      <vt:lpstr>CE</vt:lpstr>
      <vt:lpstr>CU</vt:lpstr>
      <vt:lpstr>DM</vt:lpstr>
      <vt:lpstr>DW</vt:lpstr>
      <vt:lpstr>FS</vt:lpstr>
      <vt:lpstr>LR - A</vt:lpstr>
      <vt:lpstr>LR - B</vt:lpstr>
      <vt:lpstr>LR - C</vt:lpstr>
      <vt:lpstr>LR - R</vt:lpstr>
      <vt:lpstr>LR - O</vt:lpstr>
      <vt:lpstr>PT</vt:lpstr>
      <vt:lpstr>RA</vt:lpstr>
      <vt:lpstr>RE</vt:lpstr>
      <vt:lpstr>SR</vt:lpstr>
      <vt:lpstr>SS</vt:lpstr>
      <vt:lpstr>SP</vt:lpstr>
      <vt:lpstr>SW</vt:lpstr>
      <vt:lpstr>TO</vt:lpstr>
      <vt:lpstr>WW</vt:lpstr>
      <vt:lpstr>AMO_ID</vt:lpstr>
      <vt:lpstr>Categories</vt:lpstr>
      <vt:lpstr>Municipal_ID</vt:lpstr>
      <vt:lpstr>Project_Category</vt:lpstr>
      <vt:lpstr>Project_Title</vt:lpstr>
      <vt:lpstr>Project_Undefined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Jordan Scantlebury</dc:creator>
  <cp:lastModifiedBy>Jordan Scantlebury</cp:lastModifiedBy>
  <cp:lastPrinted>2021-01-18T23:53:05Z</cp:lastPrinted>
  <dcterms:created xsi:type="dcterms:W3CDTF">2021-01-18T17:09:39Z</dcterms:created>
  <dcterms:modified xsi:type="dcterms:W3CDTF">2022-03-17T15:14:34Z</dcterms:modified>
</cp:coreProperties>
</file>